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bgr\DOSSIERS THEMATIQUES\FEAMP\2.FEAMP\5.Aides ouvertes\AT\9. AT sole GG\2- formulaires\"/>
    </mc:Choice>
  </mc:AlternateContent>
  <bookViews>
    <workbookView xWindow="0" yWindow="0" windowWidth="20490" windowHeight="7320" tabRatio="826"/>
  </bookViews>
  <sheets>
    <sheet name="NOTICE" sheetId="35" r:id="rId1"/>
    <sheet name="ANXE-1-DEPENSES PREVI-CA TRIM" sheetId="37" r:id="rId2"/>
    <sheet name="ANXE-2-RESSOURCES PREVI" sheetId="36" r:id="rId3"/>
    <sheet name="ANXE-3-AIDES-PUBLIQUES" sheetId="19" r:id="rId4"/>
    <sheet name="ANXE-4-INDICATEURS" sheetId="31" r:id="rId5"/>
    <sheet name="ANXE-5-PIECES_COMPLEMENTAIR" sheetId="23" r:id="rId6"/>
    <sheet name="ANXE-6-INFO-ENTREP-GROUPE" sheetId="21" r:id="rId7"/>
    <sheet name="ANXE-7-DESCRIPTIF DE L'OP" sheetId="22" r:id="rId8"/>
  </sheets>
  <externalReferences>
    <externalReference r:id="rId9"/>
    <externalReference r:id="rId10"/>
  </externalReferences>
  <definedNames>
    <definedName name="Code_Sites_Dossier" localSheetId="1">#REF!</definedName>
    <definedName name="Code_Sites_Dossier" localSheetId="3">'ANXE-3-AIDES-PUBLIQUES'!#REF!</definedName>
    <definedName name="Code_Sites_Dossier" localSheetId="4">'[1]ANXE-5-PIECES_COMPLEMENTAIRES'!#REF!</definedName>
    <definedName name="Code_Sites_Dossier" localSheetId="5">'ANXE-5-PIECES_COMPLEMENTAIR'!#REF!</definedName>
    <definedName name="Code_Sites_Dossier">#REF!</definedName>
    <definedName name="Financeurs" localSheetId="1">#REF!</definedName>
    <definedName name="Financeurs" localSheetId="3">'ANXE-3-AIDES-PUBLIQUES'!#REF!</definedName>
    <definedName name="Financeurs" localSheetId="4">'[1]ANXE-5-PIECES_COMPLEMENTAIRES'!#REF!</definedName>
    <definedName name="Financeurs" localSheetId="5">'ANXE-5-PIECES_COMPLEMENTAIR'!#REF!</definedName>
    <definedName name="Financeurs">#REF!</definedName>
    <definedName name="_xlnm.Print_Titles" localSheetId="4">'ANXE-4-INDICATEURS'!$5:$10</definedName>
    <definedName name="_xlnm.Print_Titles" localSheetId="5">'ANXE-5-PIECES_COMPLEMENTAIR'!$5:$10</definedName>
    <definedName name="_xlnm.Print_Titles" localSheetId="6">'ANXE-6-INFO-ENTREP-GROUPE'!$5:$10</definedName>
    <definedName name="_xlnm.Print_Titles" localSheetId="7">'ANXE-7-DESCRIPTIF DE L''OP'!$5:$10</definedName>
    <definedName name="_xlnm.Print_Titles" localSheetId="0">NOTICE!$6:$11</definedName>
    <definedName name="J">#REF!</definedName>
    <definedName name="KLLKLKLK">#REF!</definedName>
    <definedName name="Liste1" localSheetId="1">#REF!</definedName>
    <definedName name="Liste1" localSheetId="3">'ANXE-3-AIDES-PUBLIQUES'!#REF!</definedName>
    <definedName name="Liste1" localSheetId="4">'[1]ANXE-5-PIECES_COMPLEMENTAIRES'!#REF!</definedName>
    <definedName name="Liste1" localSheetId="5">'ANXE-5-PIECES_COMPLEMENTAIR'!#REF!</definedName>
    <definedName name="Liste1">#REF!</definedName>
    <definedName name="Liste2" localSheetId="1">#REF!</definedName>
    <definedName name="Liste2" localSheetId="3">'ANXE-3-AIDES-PUBLIQUES'!#REF!</definedName>
    <definedName name="Liste2" localSheetId="4">'[1]ANXE-5-PIECES_COMPLEMENTAIRES'!#REF!</definedName>
    <definedName name="Liste2" localSheetId="5">'ANXE-5-PIECES_COMPLEMENTAIR'!#REF!</definedName>
    <definedName name="Liste2">#REF!</definedName>
    <definedName name="Missions" localSheetId="1">#REF!</definedName>
    <definedName name="Missions" localSheetId="3">'ANXE-3-AIDES-PUBLIQUES'!#REF!</definedName>
    <definedName name="Missions" localSheetId="4">'[1]ANXE-5-PIECES_COMPLEMENTAIRES'!#REF!</definedName>
    <definedName name="Missions" localSheetId="5">'ANXE-5-PIECES_COMPLEMENTAIR'!#REF!</definedName>
    <definedName name="Missions">#REF!</definedName>
    <definedName name="Modalité" localSheetId="1">#REF!</definedName>
    <definedName name="Modalité" localSheetId="3">'ANXE-3-AIDES-PUBLIQUES'!#REF!</definedName>
    <definedName name="Modalité" localSheetId="4">'[1]ANXE-5-PIECES_COMPLEMENTAIRES'!#REF!</definedName>
    <definedName name="Modalité" localSheetId="5">'ANXE-5-PIECES_COMPLEMENTAIR'!#REF!</definedName>
    <definedName name="Modalité">#REF!</definedName>
    <definedName name="ouinon">'[2]BASE DE DONNEES'!$B$1:$B$2</definedName>
    <definedName name="Poste" localSheetId="1">#REF!</definedName>
    <definedName name="Poste" localSheetId="3">'ANXE-3-AIDES-PUBLIQUES'!#REF!</definedName>
    <definedName name="Poste" localSheetId="4">'[1]ANXE-5-PIECES_COMPLEMENTAIRES'!#REF!</definedName>
    <definedName name="Poste" localSheetId="5">'ANXE-5-PIECES_COMPLEMENTAIR'!#REF!</definedName>
    <definedName name="Poste">#REF!</definedName>
    <definedName name="Régions" localSheetId="1">#REF!</definedName>
    <definedName name="Régions" localSheetId="3">'ANXE-3-AIDES-PUBLIQUES'!#REF!</definedName>
    <definedName name="Régions" localSheetId="4">'[1]ANXE-5-PIECES_COMPLEMENTAIRES'!#REF!</definedName>
    <definedName name="Régions" localSheetId="5">'ANXE-5-PIECES_COMPLEMENTAIR'!#REF!</definedName>
    <definedName name="Régions">#REF!</definedName>
    <definedName name="Statut_Juridique" localSheetId="1">#REF!</definedName>
    <definedName name="Statut_Juridique" localSheetId="3">'ANXE-3-AIDES-PUBLIQUES'!#REF!</definedName>
    <definedName name="Statut_Juridique" localSheetId="4">'[1]ANXE-5-PIECES_COMPLEMENTAIRES'!#REF!</definedName>
    <definedName name="Statut_Juridique" localSheetId="5">'ANXE-5-PIECES_COMPLEMENTAIR'!#REF!</definedName>
    <definedName name="Statut_Juridique">#REF!</definedName>
    <definedName name="Unité" localSheetId="1">#REF!</definedName>
    <definedName name="Unité" localSheetId="3">'ANXE-3-AIDES-PUBLIQUES'!#REF!</definedName>
    <definedName name="Unité" localSheetId="4">'[1]ANXE-5-PIECES_COMPLEMENTAIRES'!#REF!</definedName>
    <definedName name="Unité" localSheetId="5">'ANXE-5-PIECES_COMPLEMENTAIR'!#REF!</definedName>
    <definedName name="Unité">#REF!</definedName>
    <definedName name="_xlnm.Print_Area" localSheetId="1">'ANXE-1-DEPENSES PREVI-CA TRIM'!$B$1:$E$47</definedName>
    <definedName name="_xlnm.Print_Area" localSheetId="2">'ANXE-2-RESSOURCES PREVI'!$B$1:$D$22</definedName>
    <definedName name="_xlnm.Print_Area" localSheetId="3">'ANXE-3-AIDES-PUBLIQUES'!$B$1:$J$45</definedName>
    <definedName name="_xlnm.Print_Area" localSheetId="4">'ANXE-4-INDICATEURS'!$B$1:$G$27</definedName>
    <definedName name="_xlnm.Print_Area" localSheetId="5">'ANXE-5-PIECES_COMPLEMENTAIR'!$B$1:$F$15</definedName>
    <definedName name="_xlnm.Print_Area" localSheetId="6">'ANXE-6-INFO-ENTREP-GROUPE'!$B$1:$I$26</definedName>
    <definedName name="_xlnm.Print_Area" localSheetId="7">'ANXE-7-DESCRIPTIF DE L''OP'!$B$1:$C$17</definedName>
    <definedName name="_xlnm.Print_Area" localSheetId="0">NOTICE!$B$2:$I$29</definedName>
  </definedNames>
  <calcPr calcId="162913"/>
</workbook>
</file>

<file path=xl/calcChain.xml><?xml version="1.0" encoding="utf-8"?>
<calcChain xmlns="http://schemas.openxmlformats.org/spreadsheetml/2006/main">
  <c r="C40" i="37" l="1"/>
  <c r="C41" i="37"/>
  <c r="C14" i="22" l="1"/>
  <c r="C39" i="37"/>
  <c r="C38" i="37"/>
  <c r="C37" i="37"/>
  <c r="C36" i="37"/>
  <c r="C44" i="37" s="1"/>
  <c r="C46" i="37" l="1"/>
  <c r="C8" i="36"/>
  <c r="C10" i="22"/>
  <c r="C7" i="22"/>
  <c r="C10" i="21"/>
  <c r="C7" i="21"/>
  <c r="C10" i="23"/>
  <c r="C7" i="23"/>
  <c r="C10" i="31"/>
  <c r="C7" i="31"/>
  <c r="C10" i="19"/>
  <c r="C7" i="19"/>
  <c r="C11" i="36"/>
  <c r="D11" i="36"/>
  <c r="D24" i="31"/>
  <c r="B3" i="31"/>
  <c r="B3" i="36"/>
  <c r="B4" i="37"/>
  <c r="B4" i="22"/>
  <c r="B4" i="21"/>
  <c r="B4" i="23"/>
  <c r="B4" i="31"/>
  <c r="B4" i="19"/>
  <c r="B4" i="36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45" i="19"/>
  <c r="J45" i="19"/>
  <c r="G45" i="31"/>
  <c r="H24" i="35"/>
  <c r="H23" i="35"/>
  <c r="H26" i="35" s="1"/>
  <c r="H25" i="35"/>
  <c r="C15" i="36" l="1"/>
  <c r="C22" i="36" l="1"/>
  <c r="C21" i="36"/>
</calcChain>
</file>

<file path=xl/sharedStrings.xml><?xml version="1.0" encoding="utf-8"?>
<sst xmlns="http://schemas.openxmlformats.org/spreadsheetml/2006/main" count="239" uniqueCount="194">
  <si>
    <t>* indiquer le numéro d'immatriculation à 6 chiffres du navire arrêté temporairement avec aide</t>
  </si>
  <si>
    <t>Identification du demandeur</t>
  </si>
  <si>
    <t>Année N-1</t>
  </si>
  <si>
    <t>Année N-2</t>
  </si>
  <si>
    <t>Année N-3</t>
  </si>
  <si>
    <t xml:space="preserve"> </t>
  </si>
  <si>
    <t xml:space="preserve">Nom du groupe auquel appartient l'entreprise </t>
  </si>
  <si>
    <t>31/12/N-1</t>
  </si>
  <si>
    <t>31/12/N-2</t>
  </si>
  <si>
    <t>31/12/N-3</t>
  </si>
  <si>
    <t xml:space="preserve">Chiffre d'affaires (en €) </t>
  </si>
  <si>
    <t>Excédent brut d'exploitation (en €)</t>
  </si>
  <si>
    <t>Résultat d'exploitation (en €)</t>
  </si>
  <si>
    <t xml:space="preserve">Résultat net (en €) </t>
  </si>
  <si>
    <t>ANNEXE 5 : Pièces complémentaires</t>
  </si>
  <si>
    <t xml:space="preserve">TOTAL </t>
  </si>
  <si>
    <t>Quantité</t>
  </si>
  <si>
    <t>Unité</t>
  </si>
  <si>
    <t>Montant présenté</t>
  </si>
  <si>
    <t xml:space="preserve">Valeur barème </t>
  </si>
  <si>
    <t>Identification de l'opération</t>
  </si>
  <si>
    <t>Intensité de l'aide</t>
  </si>
  <si>
    <t>Taux de cofinancement FEAMP</t>
  </si>
  <si>
    <t xml:space="preserve">Nombre d'ETP du groupe ou effectifs salariés du groupe </t>
  </si>
  <si>
    <t>ANNEXE 4 : Indicateurs et données relatives à la mise en œuvre opérationnelle (DMO)</t>
  </si>
  <si>
    <t>Libellé de l'opération</t>
  </si>
  <si>
    <t xml:space="preserve">DEMANDE D'AIDE </t>
  </si>
  <si>
    <t xml:space="preserve">Nom / Prénom ou Dénomination sociale </t>
  </si>
  <si>
    <t>FONDS EUROPEEN POUR LES AFFAIRES MARITIMES ET LA PECHE (FEAMP)</t>
  </si>
  <si>
    <t>ANNEXE 3 : Aides publiques obtenues au cours des 3 derniers exercices fiscaux</t>
  </si>
  <si>
    <t xml:space="preserve">Indicateurs de résultats </t>
  </si>
  <si>
    <t>Description de la pièce</t>
  </si>
  <si>
    <t>Pièce jointe</t>
  </si>
  <si>
    <t xml:space="preserve">L'entreprise appartient à un groupe </t>
  </si>
  <si>
    <t>TOTAL DEPENSES PREVISIONNELLES PRESENTEES</t>
  </si>
  <si>
    <t xml:space="preserve">Montant de dépenses prévisionnelles </t>
  </si>
  <si>
    <t>Localisation géographique de l'opération</t>
  </si>
  <si>
    <t>Valeur cible 
en fin d'opération</t>
  </si>
  <si>
    <t>Original / Copie</t>
  </si>
  <si>
    <t>Sans objet</t>
  </si>
  <si>
    <t>Dépenses prévisionnelles</t>
  </si>
  <si>
    <t>Exemple :</t>
  </si>
  <si>
    <t>copie</t>
  </si>
  <si>
    <t>TOTAL :</t>
  </si>
  <si>
    <r>
      <t xml:space="preserve">Eléments comptables du groupe au
</t>
    </r>
    <r>
      <rPr>
        <i/>
        <sz val="9"/>
        <color indexed="55"/>
        <rFont val="Arial"/>
        <family val="2"/>
      </rPr>
      <t>(format : JJ/MM/AA)</t>
    </r>
  </si>
  <si>
    <t>ANNEXE 7 : Descriptif de l'opération</t>
  </si>
  <si>
    <t>Annexe 4</t>
  </si>
  <si>
    <t>Annexe 6</t>
  </si>
  <si>
    <t>Annexe 7</t>
  </si>
  <si>
    <t>Annexe 3</t>
  </si>
  <si>
    <t>Annexe 5</t>
  </si>
  <si>
    <t>Annexe 1</t>
  </si>
  <si>
    <t>Ressources prévisionnelles</t>
  </si>
  <si>
    <t>Aides publiques obtenues au cours des 3 derniers exercices fiscaux</t>
  </si>
  <si>
    <t>Indicateurs et données relatives à la mise en œuvre opérationnelle</t>
  </si>
  <si>
    <t>Pièces complémentaires</t>
  </si>
  <si>
    <t>Informations complémentaires sur le demandeur : Groupe de l'entreprise</t>
  </si>
  <si>
    <t>Descriptif de l'opération</t>
  </si>
  <si>
    <t xml:space="preserve">Dans ce tableau, vous pouvez remplir les champs : "quantité", "unité" et "valeur barème". </t>
  </si>
  <si>
    <t xml:space="preserve">Le montant de dépenses présentées est automatiquement calculé (multiplication de la quantité par la valeur du barème correspondant). </t>
  </si>
  <si>
    <t>ANNEXE 6 : Informations complémentaires sur le demandeur : Groupe de l'entreprise</t>
  </si>
  <si>
    <t>Nom / Prénom ou Dénomination sociale :</t>
  </si>
  <si>
    <t xml:space="preserve">Identification du demandeur </t>
  </si>
  <si>
    <t>Tableau des aides sollicitées</t>
  </si>
  <si>
    <t>Aides FEAMP sollicitées</t>
  </si>
  <si>
    <t>ANNEXE 2.a : Ressources prévisionnelles</t>
  </si>
  <si>
    <t>Le document est protégé. Seules peuvent être renseignées les cellules apparaissant en jaune :</t>
  </si>
  <si>
    <t>Afin de faciliter vos démarches, des formules automatiques sont intégrées dans des cellules bleues :</t>
  </si>
  <si>
    <t>Annexe 2</t>
  </si>
  <si>
    <t>ANNEXE 1 : Dépenses prévisionnelles</t>
  </si>
  <si>
    <t>Identification du navire</t>
  </si>
  <si>
    <t xml:space="preserve">Quartier (code à deux lettres) </t>
  </si>
  <si>
    <t>Nom du navire</t>
  </si>
  <si>
    <t>AC</t>
  </si>
  <si>
    <t>AD</t>
  </si>
  <si>
    <t>AJ</t>
  </si>
  <si>
    <t>BA</t>
  </si>
  <si>
    <t>BI</t>
  </si>
  <si>
    <t>BL</t>
  </si>
  <si>
    <t>BR</t>
  </si>
  <si>
    <t>BX</t>
  </si>
  <si>
    <t>CC</t>
  </si>
  <si>
    <t>CH</t>
  </si>
  <si>
    <t>CM</t>
  </si>
  <si>
    <t>CN</t>
  </si>
  <si>
    <t>CY</t>
  </si>
  <si>
    <t>DP</t>
  </si>
  <si>
    <t>DK</t>
  </si>
  <si>
    <t>DZ</t>
  </si>
  <si>
    <t>FC</t>
  </si>
  <si>
    <t>FF</t>
  </si>
  <si>
    <t>GV</t>
  </si>
  <si>
    <t>IO</t>
  </si>
  <si>
    <t>LH</t>
  </si>
  <si>
    <t>LO</t>
  </si>
  <si>
    <t>LR</t>
  </si>
  <si>
    <t>LS</t>
  </si>
  <si>
    <t>MA</t>
  </si>
  <si>
    <t>MN</t>
  </si>
  <si>
    <t>MT</t>
  </si>
  <si>
    <t>MX</t>
  </si>
  <si>
    <t>NA</t>
  </si>
  <si>
    <t>NI</t>
  </si>
  <si>
    <t>NO</t>
  </si>
  <si>
    <t>PP</t>
  </si>
  <si>
    <t>PV</t>
  </si>
  <si>
    <t>RO</t>
  </si>
  <si>
    <t>RU</t>
  </si>
  <si>
    <t>SB</t>
  </si>
  <si>
    <t>SM</t>
  </si>
  <si>
    <t>SN</t>
  </si>
  <si>
    <t>SP</t>
  </si>
  <si>
    <t>ST</t>
  </si>
  <si>
    <t>TL</t>
  </si>
  <si>
    <t>VA</t>
  </si>
  <si>
    <t>YE</t>
  </si>
  <si>
    <t xml:space="preserve">AY </t>
  </si>
  <si>
    <t>Pl</t>
  </si>
  <si>
    <r>
      <t xml:space="preserve">Date d'acquisition du navire
</t>
    </r>
    <r>
      <rPr>
        <i/>
        <sz val="8"/>
        <color indexed="23"/>
        <rFont val="Arial"/>
        <family val="2"/>
      </rPr>
      <t>(format : JJ/MM/AA)</t>
    </r>
  </si>
  <si>
    <t>Aides Etat sollicitées</t>
  </si>
  <si>
    <t>Taux de cofinancement Etat</t>
  </si>
  <si>
    <t>Nombre de pêcheurs concernés</t>
  </si>
  <si>
    <t>Cette annexe est automatiquement remplie lorsque vous renseignez l'annexe 1</t>
  </si>
  <si>
    <t>Acte de francisation à jour du navire objet de la demande d'aide.</t>
  </si>
  <si>
    <t>Descriptif complémentaire de l'opération</t>
  </si>
  <si>
    <r>
      <t>Ce fichier regroupe les annexes techniques du formulaire de demande FEAMP pour la mesure</t>
    </r>
    <r>
      <rPr>
        <b/>
        <sz val="12"/>
        <rFont val="Arial"/>
        <family val="2"/>
      </rPr>
      <t xml:space="preserve"> arrêt temporaire des activités de pêche (article 33).</t>
    </r>
  </si>
  <si>
    <t>Mesure n°33 - Arrêt temporaire des activités de pêche</t>
  </si>
  <si>
    <t>Libellé de l'opération* :</t>
  </si>
  <si>
    <r>
      <t xml:space="preserve">NATURE DU FINANCEUR
</t>
    </r>
    <r>
      <rPr>
        <sz val="8"/>
        <color indexed="9"/>
        <rFont val="Arial"/>
        <family val="2"/>
      </rPr>
      <t>(ex : FEP, FEADER, organismes publics, 
collectivité territoriale…)</t>
    </r>
  </si>
  <si>
    <t>NAVIRE AYANT BENEFICIE DE L'AIDE</t>
  </si>
  <si>
    <r>
      <t xml:space="preserve">OBJET DU FINANCEMENT 
</t>
    </r>
    <r>
      <rPr>
        <sz val="8"/>
        <color indexed="9"/>
        <rFont val="Arial"/>
        <family val="2"/>
      </rPr>
      <t>(intulé de l'opération financée)</t>
    </r>
  </si>
  <si>
    <r>
      <t xml:space="preserve">FORME DE L'AIDE 
</t>
    </r>
    <r>
      <rPr>
        <sz val="8"/>
        <color indexed="9"/>
        <rFont val="Arial"/>
        <family val="2"/>
      </rPr>
      <t>(ex : subvention, aide remboursable, etc…)</t>
    </r>
  </si>
  <si>
    <t>MONTANT DE L'AIDE ATTRIBUEE</t>
  </si>
  <si>
    <r>
      <t xml:space="preserve">MONTANT D'AIDE OBTENU
</t>
    </r>
    <r>
      <rPr>
        <b/>
        <sz val="10"/>
        <color indexed="9"/>
        <rFont val="Arial"/>
        <family val="2"/>
      </rPr>
      <t>(Année N)</t>
    </r>
  </si>
  <si>
    <t xml:space="preserve">Capitaux propres (en €) </t>
  </si>
  <si>
    <t xml:space="preserve">Dettes financières (en €) </t>
  </si>
  <si>
    <t xml:space="preserve">Trésorerie (en €) </t>
  </si>
  <si>
    <t xml:space="preserve">Total du bilan (en €) </t>
  </si>
  <si>
    <t>Indemnisation</t>
  </si>
  <si>
    <t>Données relatives à la mise en œuvre du projet</t>
  </si>
  <si>
    <t>Code du type de donnée</t>
  </si>
  <si>
    <t>Valeur de la donnée</t>
  </si>
  <si>
    <t>Nombre de jours concernés</t>
  </si>
  <si>
    <t>Milliers d'€</t>
  </si>
  <si>
    <t>Tonnes</t>
  </si>
  <si>
    <t>ETP</t>
  </si>
  <si>
    <t>Nombre</t>
  </si>
  <si>
    <t>Pourcentage</t>
  </si>
  <si>
    <r>
      <t xml:space="preserve">N° dans le fichier de la flotte de l'Union (CFR)
</t>
    </r>
    <r>
      <rPr>
        <i/>
        <sz val="10"/>
        <color indexed="9"/>
        <rFont val="Arial"/>
        <family val="2"/>
      </rPr>
      <t>(si l'opération concerne la pêche en mer)</t>
    </r>
  </si>
  <si>
    <r>
      <t>1.1</t>
    </r>
    <r>
      <rPr>
        <sz val="11"/>
        <color indexed="8"/>
        <rFont val="Arial"/>
        <family val="2"/>
      </rPr>
      <t xml:space="preserve"> - Variation de la valeur de la production</t>
    </r>
  </si>
  <si>
    <r>
      <t>1.2</t>
    </r>
    <r>
      <rPr>
        <sz val="11"/>
        <color indexed="8"/>
        <rFont val="Arial"/>
        <family val="2"/>
      </rPr>
      <t xml:space="preserve"> - Variation du volume de la production</t>
    </r>
  </si>
  <si>
    <r>
      <t>1.3</t>
    </r>
    <r>
      <rPr>
        <sz val="11"/>
        <color indexed="8"/>
        <rFont val="Arial"/>
        <family val="2"/>
      </rPr>
      <t xml:space="preserve"> - Variation des bénéfices nets</t>
    </r>
  </si>
  <si>
    <t>litres de carburant / tonne de captures débarquées</t>
  </si>
  <si>
    <t>Nombre de total de jours de la période de référence (J)</t>
  </si>
  <si>
    <t>Le(s) lieu(x) d'immobilisation du navire pendant la période d'arrêt</t>
  </si>
  <si>
    <t>Immatriculation (6 chiffres)</t>
  </si>
  <si>
    <t>Si oui, pour quel(s) mois ?</t>
  </si>
  <si>
    <r>
      <t>1.5</t>
    </r>
    <r>
      <rPr>
        <sz val="11"/>
        <color indexed="8"/>
        <rFont val="Arial"/>
        <family val="2"/>
      </rPr>
      <t xml:space="preserve"> - Variation concernant l’efficacité
énergétique de l’activité de capture</t>
    </r>
  </si>
  <si>
    <r>
      <t>1.7</t>
    </r>
    <r>
      <rPr>
        <sz val="11"/>
        <color indexed="8"/>
        <rFont val="Arial"/>
        <family val="2"/>
      </rPr>
      <t xml:space="preserve"> - Emplois créés (ETP) dans le secteur
de la pêche ou des activités complémentaires</t>
    </r>
  </si>
  <si>
    <r>
      <t>1.8</t>
    </r>
    <r>
      <rPr>
        <sz val="11"/>
        <color indexed="8"/>
        <rFont val="Arial"/>
        <family val="2"/>
      </rPr>
      <t xml:space="preserve"> - Emplois maintenus (ETP) dans le secteur de la pêche ou des activités complémentaires</t>
    </r>
  </si>
  <si>
    <r>
      <t>1.9.a</t>
    </r>
    <r>
      <rPr>
        <sz val="11"/>
        <color indexed="8"/>
        <rFont val="Arial"/>
        <family val="2"/>
      </rPr>
      <t xml:space="preserve"> - Variation du nombre de blessures
et d’accidents liés au travail</t>
    </r>
  </si>
  <si>
    <r>
      <t>1.9.b</t>
    </r>
    <r>
      <rPr>
        <sz val="11"/>
        <color indexed="8"/>
        <rFont val="Arial"/>
        <family val="2"/>
      </rPr>
      <t xml:space="preserve"> - Variation du pourcentage des blessures et accidents liés au travail par rapport au nombre total de pêcheurs</t>
    </r>
  </si>
  <si>
    <t>Nombre total de jours d'arrêt</t>
  </si>
  <si>
    <t>Le groupe est-il exempté de présenter des comptes consolidés? (si oui, ne pas remplir les cases suivantes)</t>
  </si>
  <si>
    <t>Montant perçu AP durant la même période que l'arrêt</t>
  </si>
  <si>
    <t>Calcul des dépenses prévisionnelles présentées</t>
  </si>
  <si>
    <t>Descriptif technique de l'opération avec mention des périodes d'arrêt effectuées et celles envisagées (jj/mm/aa)</t>
  </si>
  <si>
    <t>Barème d'indemnisation</t>
  </si>
  <si>
    <t>version 1.0 - janvier 2022</t>
  </si>
  <si>
    <t>Sollicitation de l'activité partielle durant les périodes d'arrêt du navire</t>
  </si>
  <si>
    <t>Les subsides éventuellement perçus au titre de l'activité partielle sont à déduire du montant de l'indemnisation.</t>
  </si>
  <si>
    <t>Chiffre d'affaire trimestriel de référence*</t>
  </si>
  <si>
    <t>Trimestre de référence 2019</t>
  </si>
  <si>
    <r>
      <t>*</t>
    </r>
    <r>
      <rPr>
        <i/>
        <sz val="10"/>
        <color theme="0" tint="-0.499984740745262"/>
        <rFont val="Arial"/>
        <family val="2"/>
      </rPr>
      <t>Laisser vide si le navire objet de la demande d'aide n'a pas réalisé d'arrêt durant le trimestre concerné.</t>
    </r>
  </si>
  <si>
    <t xml:space="preserve">Le demandeur a-t-il sollicité le dispositif d'activité partielle durant la période d'arrêt ? </t>
  </si>
  <si>
    <t>L'indemnisation est égale à : [CA(t1) x (1 – T) x M(t1) / J] + [CA(t2) x (1 – T) x M(t2) / J] + [CA(t3) x (1 – T) x M(t3) / J] + [CA(t4) x (1 – T) x M(t4) / J]</t>
  </si>
  <si>
    <t>Pièce(s) justifiant le(s) chiffre(s) d'affaires trimestriel(s) généré(s) par l'activité de pêche du navire concerné retenu pour 2019 et attesté(s).</t>
  </si>
  <si>
    <t>Attestation sur l'honneur (incluse dans le formulaire de demande d'aide).</t>
  </si>
  <si>
    <r>
      <t xml:space="preserve">Engin principal
</t>
    </r>
    <r>
      <rPr>
        <i/>
        <sz val="8"/>
        <color theme="1" tint="0.34998626667073579"/>
        <rFont val="Arial"/>
        <family val="2"/>
      </rPr>
      <t>Figurant sur la licence de pêche européenne</t>
    </r>
  </si>
  <si>
    <t>chalut (tout type)</t>
  </si>
  <si>
    <t>filet (tout type)</t>
  </si>
  <si>
    <t xml:space="preserve">Chiffre d'affaires attesté trimestriel (CAa) </t>
  </si>
  <si>
    <r>
      <t>1er trimestre</t>
    </r>
    <r>
      <rPr>
        <b/>
        <sz val="10"/>
        <color indexed="9"/>
        <rFont val="Arial"/>
        <family val="2"/>
      </rPr>
      <t xml:space="preserve"> </t>
    </r>
    <r>
      <rPr>
        <i/>
        <sz val="10"/>
        <color indexed="9"/>
        <rFont val="Arial"/>
        <family val="2"/>
      </rPr>
      <t>du 1er janvier au 31 mars</t>
    </r>
  </si>
  <si>
    <r>
      <t xml:space="preserve">2ème trimestre </t>
    </r>
    <r>
      <rPr>
        <i/>
        <sz val="10"/>
        <color indexed="9"/>
        <rFont val="Arial"/>
        <family val="2"/>
      </rPr>
      <t>du 1er avril au 30 juin</t>
    </r>
  </si>
  <si>
    <r>
      <t xml:space="preserve">3ème trimestre </t>
    </r>
    <r>
      <rPr>
        <i/>
        <sz val="10"/>
        <color indexed="9"/>
        <rFont val="Arial"/>
        <family val="2"/>
      </rPr>
      <t>du 1er juillet au 30 septembre</t>
    </r>
  </si>
  <si>
    <r>
      <t xml:space="preserve">4ème trimestre </t>
    </r>
    <r>
      <rPr>
        <i/>
        <sz val="10"/>
        <color indexed="9"/>
        <rFont val="Arial"/>
        <family val="2"/>
      </rPr>
      <t>du 1er octobre au 31 décembre</t>
    </r>
  </si>
  <si>
    <t>Arrêté du 30 décembre 2021 relatif à la mise en œuvre d'un arrêt temporaire aidé des activités de pêche pour les navires pêchant le stock de sole commune dans le golfe de Gascogne</t>
  </si>
  <si>
    <t>Jours d'arrêt durant le trimestre (Mt)</t>
  </si>
  <si>
    <t>1er trimestre (t1)</t>
  </si>
  <si>
    <t>2ème trimestre (t2)</t>
  </si>
  <si>
    <t>3ème trimestre (t3)</t>
  </si>
  <si>
    <t>4ème trimestre (t4)</t>
  </si>
  <si>
    <r>
      <t>Coûts variables non supportés par l'armateur pendant l'arrêt du navire (T)</t>
    </r>
    <r>
      <rPr>
        <sz val="10"/>
        <color indexed="9"/>
        <rFont val="Arial"/>
        <family val="2"/>
      </rPr>
      <t xml:space="preserve">
</t>
    </r>
    <r>
      <rPr>
        <i/>
        <sz val="10"/>
        <color indexed="9"/>
        <rFont val="Arial"/>
        <family val="2"/>
      </rPr>
      <t>Les coûts variables sont déterminés selon l'engin principal sélectionné dans l'identification du navire en supra (15 % du CA pour les fileyeurs, 30 % du CA pour les chalutiers)</t>
    </r>
  </si>
  <si>
    <r>
      <t xml:space="preserve">Nb total de jours d'arrêt 
</t>
    </r>
    <r>
      <rPr>
        <i/>
        <sz val="10"/>
        <color indexed="9"/>
        <rFont val="Arial"/>
        <family val="2"/>
      </rPr>
      <t>La période totale d'arrêt  ne peut être inférieure à 45 j et ne peut dépasser 90 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</si>
</sst>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  <numFmt numFmtId="167" formatCode="dd/mm/yy;@"/>
    <numFmt numFmtId="168" formatCode="0&quot; j&quot;"/>
    <numFmt numFmtId="169" formatCode="0.00&quot; k€&quot;"/>
    <numFmt numFmtId="170" formatCode="0.00&quot; t&quot;"/>
  </numFmts>
  <fonts count="6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indexed="10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b/>
      <sz val="20"/>
      <color indexed="4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name val="Courier New"/>
      <family val="3"/>
    </font>
    <font>
      <b/>
      <sz val="16"/>
      <name val="Arial"/>
      <family val="2"/>
    </font>
    <font>
      <sz val="16"/>
      <name val="Calibri"/>
      <family val="2"/>
    </font>
    <font>
      <b/>
      <u/>
      <sz val="12"/>
      <name val="Arial"/>
      <family val="2"/>
    </font>
    <font>
      <i/>
      <sz val="9"/>
      <color indexed="55"/>
      <name val="Arial"/>
      <family val="2"/>
    </font>
    <font>
      <b/>
      <u/>
      <sz val="12"/>
      <color indexed="49"/>
      <name val="Arial"/>
      <family val="2"/>
    </font>
    <font>
      <b/>
      <sz val="11"/>
      <color indexed="8"/>
      <name val="Calibri"/>
      <family val="2"/>
    </font>
    <font>
      <b/>
      <sz val="14"/>
      <color indexed="21"/>
      <name val="Arial"/>
      <family val="2"/>
    </font>
    <font>
      <sz val="12"/>
      <color indexed="17"/>
      <name val="Arial"/>
      <family val="2"/>
    </font>
    <font>
      <sz val="11"/>
      <color indexed="17"/>
      <name val="Arial"/>
      <family val="2"/>
    </font>
    <font>
      <b/>
      <sz val="9"/>
      <color indexed="60"/>
      <name val="Arial"/>
      <family val="2"/>
    </font>
    <font>
      <sz val="11"/>
      <color indexed="17"/>
      <name val="Calibri"/>
      <family val="2"/>
    </font>
    <font>
      <b/>
      <sz val="10"/>
      <color indexed="10"/>
      <name val="Arial"/>
      <family val="2"/>
    </font>
    <font>
      <i/>
      <sz val="10"/>
      <color indexed="23"/>
      <name val="Arial"/>
      <family val="2"/>
    </font>
    <font>
      <i/>
      <sz val="8"/>
      <color indexed="23"/>
      <name val="Arial"/>
      <family val="2"/>
    </font>
    <font>
      <b/>
      <i/>
      <u/>
      <sz val="11"/>
      <color indexed="15"/>
      <name val="Arial"/>
      <family val="2"/>
    </font>
    <font>
      <sz val="8"/>
      <color indexed="9"/>
      <name val="Arial"/>
      <family val="2"/>
    </font>
    <font>
      <sz val="10"/>
      <color indexed="17"/>
      <name val="Arial"/>
      <family val="2"/>
    </font>
    <font>
      <i/>
      <sz val="10"/>
      <color indexed="9"/>
      <name val="Arial"/>
      <family val="2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  <font>
      <sz val="8"/>
      <color indexed="60"/>
      <name val="Arial"/>
      <family val="2"/>
    </font>
    <font>
      <sz val="10"/>
      <color indexed="21"/>
      <name val="Arial"/>
      <family val="2"/>
    </font>
    <font>
      <b/>
      <sz val="10"/>
      <color indexed="23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indexed="49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i/>
      <sz val="8"/>
      <color theme="1" tint="0.3499862666707357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</font>
    <font>
      <b/>
      <sz val="12"/>
      <color theme="0"/>
      <name val="Arial"/>
      <family val="2"/>
    </font>
    <font>
      <sz val="10"/>
      <color indexed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6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3" borderId="1" applyNumberFormat="0" applyAlignment="0">
      <protection locked="0"/>
    </xf>
    <xf numFmtId="0" fontId="45" fillId="0" borderId="3" applyNumberFormat="0">
      <alignment horizontal="left" vertical="center" wrapText="1"/>
      <protection locked="0"/>
    </xf>
    <xf numFmtId="0" fontId="46" fillId="0" borderId="4">
      <alignment horizontal="left" vertical="center"/>
      <protection locked="0"/>
    </xf>
    <xf numFmtId="0" fontId="1" fillId="2" borderId="5" applyNumberFormat="0" applyFont="0" applyAlignment="0" applyProtection="0"/>
    <xf numFmtId="0" fontId="5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3" applyNumberFormat="0" applyFont="0" applyBorder="0" applyAlignment="0">
      <alignment horizontal="center" vertical="center"/>
    </xf>
    <xf numFmtId="0" fontId="48" fillId="0" borderId="3" applyNumberFormat="0" applyAlignment="0">
      <protection locked="0"/>
    </xf>
    <xf numFmtId="0" fontId="1" fillId="0" borderId="0"/>
  </cellStyleXfs>
  <cellXfs count="33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Fill="1" applyBorder="1" applyAlignment="1" applyProtection="1">
      <alignment horizontal="left"/>
    </xf>
    <xf numFmtId="0" fontId="7" fillId="0" borderId="0" xfId="0" applyFont="1" applyFill="1" applyBorder="1"/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"/>
    </xf>
    <xf numFmtId="0" fontId="13" fillId="0" borderId="0" xfId="0" applyFont="1"/>
    <xf numFmtId="0" fontId="0" fillId="5" borderId="0" xfId="0" applyFill="1" applyBorder="1" applyAlignment="1" applyProtection="1">
      <alignment horizontal="left"/>
    </xf>
    <xf numFmtId="0" fontId="0" fillId="5" borderId="0" xfId="0" applyFill="1"/>
    <xf numFmtId="0" fontId="7" fillId="5" borderId="0" xfId="0" applyFont="1" applyFill="1" applyBorder="1"/>
    <xf numFmtId="165" fontId="7" fillId="5" borderId="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Border="1"/>
    <xf numFmtId="0" fontId="7" fillId="0" borderId="0" xfId="0" applyFont="1" applyFill="1"/>
    <xf numFmtId="0" fontId="7" fillId="5" borderId="0" xfId="0" applyFont="1" applyFill="1" applyBorder="1" applyAlignment="1" applyProtection="1">
      <alignment horizontal="left"/>
    </xf>
    <xf numFmtId="0" fontId="7" fillId="5" borderId="0" xfId="0" applyFont="1" applyFill="1"/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Alignment="1">
      <alignment vertical="center"/>
    </xf>
    <xf numFmtId="0" fontId="18" fillId="0" borderId="0" xfId="0" applyFont="1"/>
    <xf numFmtId="0" fontId="2" fillId="0" borderId="0" xfId="0" applyFont="1"/>
    <xf numFmtId="0" fontId="15" fillId="0" borderId="0" xfId="0" applyFont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wrapText="1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6" borderId="6" xfId="0" applyFont="1" applyFill="1" applyBorder="1" applyAlignment="1">
      <alignment horizontal="left" vertical="center"/>
    </xf>
    <xf numFmtId="165" fontId="17" fillId="7" borderId="1" xfId="0" applyNumberFormat="1" applyFont="1" applyFill="1" applyBorder="1" applyAlignment="1">
      <alignment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0" xfId="0" applyFont="1" applyFill="1" applyAlignment="1">
      <alignment vertical="center"/>
    </xf>
    <xf numFmtId="165" fontId="0" fillId="0" borderId="0" xfId="0" applyNumberFormat="1"/>
    <xf numFmtId="0" fontId="23" fillId="6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7" fillId="7" borderId="0" xfId="0" applyFont="1" applyFill="1" applyBorder="1" applyAlignment="1">
      <alignment vertical="center" wrapText="1"/>
    </xf>
    <xf numFmtId="165" fontId="17" fillId="7" borderId="9" xfId="0" applyNumberFormat="1" applyFont="1" applyFill="1" applyBorder="1" applyAlignment="1">
      <alignment vertical="center" wrapText="1"/>
    </xf>
    <xf numFmtId="0" fontId="11" fillId="0" borderId="0" xfId="0" applyFont="1"/>
    <xf numFmtId="0" fontId="23" fillId="6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2"/>
    </xf>
    <xf numFmtId="0" fontId="23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justify"/>
    </xf>
    <xf numFmtId="0" fontId="27" fillId="0" borderId="0" xfId="0" applyFont="1" applyAlignment="1">
      <alignment horizontal="left" vertical="center"/>
    </xf>
    <xf numFmtId="0" fontId="28" fillId="0" borderId="0" xfId="0" applyFont="1"/>
    <xf numFmtId="0" fontId="23" fillId="7" borderId="0" xfId="0" applyFont="1" applyFill="1" applyBorder="1" applyAlignment="1">
      <alignment horizontal="left" vertical="center"/>
    </xf>
    <xf numFmtId="9" fontId="17" fillId="7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" fillId="7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 vertical="center" indent="2"/>
    </xf>
    <xf numFmtId="0" fontId="0" fillId="0" borderId="0" xfId="0" applyFill="1" applyBorder="1" applyAlignment="1"/>
    <xf numFmtId="0" fontId="14" fillId="0" borderId="0" xfId="0" applyFont="1"/>
    <xf numFmtId="0" fontId="7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Continuous" wrapText="1"/>
    </xf>
    <xf numFmtId="0" fontId="11" fillId="0" borderId="0" xfId="0" applyFont="1" applyFill="1"/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right" indent="1"/>
    </xf>
    <xf numFmtId="165" fontId="17" fillId="8" borderId="11" xfId="0" applyNumberFormat="1" applyFont="1" applyFill="1" applyBorder="1" applyAlignment="1">
      <alignment horizontal="right" vertical="center" wrapText="1"/>
    </xf>
    <xf numFmtId="165" fontId="17" fillId="8" borderId="12" xfId="0" applyNumberFormat="1" applyFont="1" applyFill="1" applyBorder="1" applyAlignment="1">
      <alignment horizontal="right" vertical="center" wrapText="1"/>
    </xf>
    <xf numFmtId="165" fontId="24" fillId="6" borderId="13" xfId="0" applyNumberFormat="1" applyFont="1" applyFill="1" applyBorder="1" applyAlignment="1">
      <alignment horizontal="right" vertical="center" wrapText="1"/>
    </xf>
    <xf numFmtId="165" fontId="17" fillId="8" borderId="14" xfId="0" applyNumberFormat="1" applyFont="1" applyFill="1" applyBorder="1" applyAlignment="1">
      <alignment horizontal="right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0" fillId="8" borderId="17" xfId="0" applyFill="1" applyBorder="1"/>
    <xf numFmtId="0" fontId="2" fillId="0" borderId="18" xfId="0" applyNumberFormat="1" applyFont="1" applyFill="1" applyBorder="1" applyAlignment="1" applyProtection="1">
      <alignment horizontal="justify" vertical="top"/>
      <protection locked="0"/>
    </xf>
    <xf numFmtId="165" fontId="24" fillId="6" borderId="1" xfId="0" applyNumberFormat="1" applyFont="1" applyFill="1" applyBorder="1" applyAlignment="1">
      <alignment horizontal="center" wrapText="1"/>
    </xf>
    <xf numFmtId="0" fontId="24" fillId="6" borderId="19" xfId="0" applyFont="1" applyFill="1" applyBorder="1" applyAlignment="1">
      <alignment horizontal="center" vertical="center"/>
    </xf>
    <xf numFmtId="165" fontId="24" fillId="6" borderId="20" xfId="0" applyNumberFormat="1" applyFont="1" applyFill="1" applyBorder="1" applyAlignment="1">
      <alignment horizontal="center" vertical="center" wrapText="1"/>
    </xf>
    <xf numFmtId="165" fontId="24" fillId="6" borderId="2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 applyAlignment="1">
      <alignment wrapText="1"/>
    </xf>
    <xf numFmtId="165" fontId="24" fillId="6" borderId="22" xfId="0" applyNumberFormat="1" applyFont="1" applyFill="1" applyBorder="1" applyAlignment="1">
      <alignment horizontal="center" wrapText="1"/>
    </xf>
    <xf numFmtId="0" fontId="2" fillId="0" borderId="18" xfId="0" applyFont="1" applyBorder="1" applyAlignment="1">
      <alignment vertical="center"/>
    </xf>
    <xf numFmtId="165" fontId="24" fillId="6" borderId="10" xfId="0" applyNumberFormat="1" applyFont="1" applyFill="1" applyBorder="1" applyAlignment="1">
      <alignment horizontal="center" vertical="center" wrapText="1"/>
    </xf>
    <xf numFmtId="0" fontId="0" fillId="6" borderId="17" xfId="0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Fill="1" applyBorder="1" applyAlignment="1">
      <alignment vertical="center"/>
    </xf>
    <xf numFmtId="0" fontId="29" fillId="0" borderId="0" xfId="0" applyFont="1" applyAlignment="1">
      <alignment horizontal="center"/>
    </xf>
    <xf numFmtId="0" fontId="4" fillId="0" borderId="0" xfId="0" applyFont="1"/>
    <xf numFmtId="0" fontId="0" fillId="0" borderId="0" xfId="0" applyFill="1" applyAlignment="1">
      <alignment vertical="center"/>
    </xf>
    <xf numFmtId="0" fontId="9" fillId="0" borderId="0" xfId="0" applyFont="1" applyFill="1" applyBorder="1" applyAlignment="1" applyProtection="1">
      <alignment horizontal="center"/>
      <protection locked="0"/>
    </xf>
    <xf numFmtId="165" fontId="17" fillId="0" borderId="0" xfId="0" applyNumberFormat="1" applyFont="1" applyFill="1" applyBorder="1" applyAlignment="1">
      <alignment horizontal="right" vertical="center" wrapText="1"/>
    </xf>
    <xf numFmtId="165" fontId="24" fillId="0" borderId="0" xfId="0" applyNumberFormat="1" applyFont="1" applyFill="1" applyBorder="1" applyAlignment="1">
      <alignment horizontal="right" vertical="center" wrapText="1"/>
    </xf>
    <xf numFmtId="0" fontId="12" fillId="8" borderId="1" xfId="0" applyNumberFormat="1" applyFont="1" applyFill="1" applyBorder="1" applyAlignment="1">
      <alignment horizontal="left" vertical="center" indent="1"/>
    </xf>
    <xf numFmtId="0" fontId="12" fillId="8" borderId="7" xfId="0" applyNumberFormat="1" applyFont="1" applyFill="1" applyBorder="1" applyAlignment="1">
      <alignment horizontal="left" vertical="center" indent="1"/>
    </xf>
    <xf numFmtId="0" fontId="2" fillId="8" borderId="1" xfId="0" applyFont="1" applyFill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" fillId="8" borderId="23" xfId="0" applyFont="1" applyFill="1" applyBorder="1" applyAlignment="1">
      <alignment horizontal="left" vertical="center" indent="1"/>
    </xf>
    <xf numFmtId="0" fontId="17" fillId="8" borderId="2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left" vertical="center" indent="2"/>
      <protection locked="0"/>
    </xf>
    <xf numFmtId="0" fontId="0" fillId="0" borderId="4" xfId="0" applyFill="1" applyBorder="1" applyAlignment="1">
      <alignment horizontal="left" vertical="center" indent="2"/>
    </xf>
    <xf numFmtId="0" fontId="16" fillId="0" borderId="0" xfId="5" applyFont="1" applyFill="1" applyBorder="1" applyAlignment="1">
      <alignment horizontal="left" vertical="center" indent="2"/>
    </xf>
    <xf numFmtId="0" fontId="31" fillId="0" borderId="0" xfId="5" applyFont="1" applyFill="1" applyBorder="1" applyAlignment="1">
      <alignment horizontal="left" vertical="center" indent="1"/>
    </xf>
    <xf numFmtId="165" fontId="17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/>
    </xf>
    <xf numFmtId="0" fontId="9" fillId="9" borderId="17" xfId="0" applyFont="1" applyFill="1" applyBorder="1" applyAlignment="1" applyProtection="1">
      <alignment horizontal="center"/>
      <protection locked="0"/>
    </xf>
    <xf numFmtId="2" fontId="17" fillId="9" borderId="24" xfId="0" applyNumberFormat="1" applyFont="1" applyFill="1" applyBorder="1" applyAlignment="1" applyProtection="1">
      <alignment horizontal="center" vertical="center" wrapText="1"/>
      <protection locked="0"/>
    </xf>
    <xf numFmtId="165" fontId="17" fillId="9" borderId="23" xfId="0" applyNumberFormat="1" applyFont="1" applyFill="1" applyBorder="1" applyAlignment="1" applyProtection="1">
      <alignment horizontal="center" vertical="center" wrapText="1"/>
      <protection locked="0"/>
    </xf>
    <xf numFmtId="2" fontId="17" fillId="9" borderId="25" xfId="0" applyNumberFormat="1" applyFont="1" applyFill="1" applyBorder="1" applyAlignment="1" applyProtection="1">
      <alignment horizontal="center" vertical="center" wrapText="1"/>
      <protection locked="0"/>
    </xf>
    <xf numFmtId="2" fontId="17" fillId="9" borderId="26" xfId="0" applyNumberFormat="1" applyFont="1" applyFill="1" applyBorder="1" applyAlignment="1" applyProtection="1">
      <alignment horizontal="center" vertical="center" wrapText="1"/>
      <protection locked="0"/>
    </xf>
    <xf numFmtId="165" fontId="17" fillId="9" borderId="27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>
      <alignment vertical="center" wrapText="1"/>
    </xf>
    <xf numFmtId="0" fontId="2" fillId="8" borderId="23" xfId="0" applyFont="1" applyFill="1" applyBorder="1" applyAlignment="1" applyProtection="1">
      <alignment horizontal="left" vertical="center" indent="1"/>
    </xf>
    <xf numFmtId="0" fontId="2" fillId="0" borderId="0" xfId="0" applyFont="1" applyBorder="1" applyProtection="1"/>
    <xf numFmtId="165" fontId="2" fillId="0" borderId="0" xfId="0" applyNumberFormat="1" applyFont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vertical="center"/>
    </xf>
    <xf numFmtId="0" fontId="23" fillId="6" borderId="28" xfId="0" applyFont="1" applyFill="1" applyBorder="1" applyAlignment="1" applyProtection="1">
      <alignment horizontal="left" vertical="center"/>
    </xf>
    <xf numFmtId="0" fontId="23" fillId="6" borderId="29" xfId="0" applyFont="1" applyFill="1" applyBorder="1" applyAlignment="1" applyProtection="1">
      <alignment horizontal="left" vertical="center"/>
    </xf>
    <xf numFmtId="0" fontId="23" fillId="0" borderId="30" xfId="0" applyFont="1" applyFill="1" applyBorder="1" applyAlignment="1" applyProtection="1">
      <alignment horizontal="left" vertical="center"/>
    </xf>
    <xf numFmtId="0" fontId="7" fillId="0" borderId="0" xfId="0" applyFont="1" applyProtection="1"/>
    <xf numFmtId="0" fontId="24" fillId="6" borderId="6" xfId="0" applyFont="1" applyFill="1" applyBorder="1" applyAlignment="1" applyProtection="1">
      <alignment horizontal="left" vertical="center"/>
    </xf>
    <xf numFmtId="166" fontId="25" fillId="8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Fill="1" applyBorder="1" applyAlignment="1" applyProtection="1">
      <alignment horizontal="left" vertical="center" indent="2"/>
    </xf>
    <xf numFmtId="0" fontId="23" fillId="6" borderId="6" xfId="0" applyFont="1" applyFill="1" applyBorder="1" applyAlignment="1" applyProtection="1">
      <alignment horizontal="left" vertical="center"/>
    </xf>
    <xf numFmtId="9" fontId="17" fillId="8" borderId="1" xfId="13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indent="2"/>
    </xf>
    <xf numFmtId="0" fontId="24" fillId="0" borderId="31" xfId="0" applyFont="1" applyFill="1" applyBorder="1" applyAlignment="1" applyProtection="1">
      <alignment horizontal="left" vertical="center"/>
    </xf>
    <xf numFmtId="9" fontId="17" fillId="0" borderId="31" xfId="14" applyFont="1" applyFill="1" applyBorder="1" applyAlignment="1" applyProtection="1">
      <alignment horizontal="right" vertical="center" wrapText="1"/>
    </xf>
    <xf numFmtId="0" fontId="36" fillId="0" borderId="0" xfId="0" applyFont="1" applyBorder="1" applyAlignment="1" applyProtection="1">
      <alignment horizontal="left" vertical="center"/>
    </xf>
    <xf numFmtId="9" fontId="17" fillId="8" borderId="1" xfId="14" applyFont="1" applyFill="1" applyBorder="1" applyAlignment="1" applyProtection="1">
      <alignment horizontal="right" vertical="center" wrapText="1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9" fontId="13" fillId="0" borderId="0" xfId="0" applyNumberFormat="1" applyFont="1" applyFill="1" applyBorder="1" applyAlignment="1" applyProtection="1">
      <alignment horizontal="center" vertical="center"/>
    </xf>
    <xf numFmtId="166" fontId="17" fillId="8" borderId="1" xfId="14" applyNumberFormat="1" applyFont="1" applyFill="1" applyBorder="1" applyAlignment="1" applyProtection="1">
      <alignment horizontal="right" vertical="center" wrapText="1"/>
    </xf>
    <xf numFmtId="0" fontId="23" fillId="9" borderId="1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12" xfId="0" applyFont="1" applyFill="1" applyBorder="1" applyAlignment="1">
      <alignment horizontal="center" vertical="center"/>
    </xf>
    <xf numFmtId="0" fontId="0" fillId="0" borderId="9" xfId="0" applyBorder="1"/>
    <xf numFmtId="0" fontId="17" fillId="7" borderId="0" xfId="0" applyNumberFormat="1" applyFont="1" applyFill="1" applyBorder="1" applyAlignment="1">
      <alignment horizontal="centerContinuous" vertical="center"/>
    </xf>
    <xf numFmtId="0" fontId="23" fillId="6" borderId="15" xfId="0" applyFont="1" applyFill="1" applyBorder="1" applyAlignment="1">
      <alignment horizontal="left" vertical="center"/>
    </xf>
    <xf numFmtId="0" fontId="23" fillId="6" borderId="16" xfId="0" applyFont="1" applyFill="1" applyBorder="1" applyAlignment="1">
      <alignment horizontal="center" vertical="center"/>
    </xf>
    <xf numFmtId="0" fontId="0" fillId="0" borderId="0" xfId="0" applyAlignment="1"/>
    <xf numFmtId="0" fontId="39" fillId="0" borderId="0" xfId="0" applyFont="1" applyBorder="1" applyAlignment="1">
      <alignment horizontal="left" vertical="top"/>
    </xf>
    <xf numFmtId="0" fontId="32" fillId="7" borderId="0" xfId="0" applyFont="1" applyFill="1" applyBorder="1" applyAlignment="1">
      <alignment horizontal="center" wrapText="1"/>
    </xf>
    <xf numFmtId="0" fontId="23" fillId="6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indent="4"/>
    </xf>
    <xf numFmtId="0" fontId="2" fillId="0" borderId="33" xfId="0" applyFont="1" applyBorder="1" applyAlignment="1">
      <alignment horizontal="right" vertical="center" wrapText="1" indent="4"/>
    </xf>
    <xf numFmtId="165" fontId="3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6" xfId="0" applyNumberFormat="1" applyFont="1" applyFill="1" applyBorder="1" applyAlignment="1" applyProtection="1">
      <alignment horizontal="left" vertical="top" wrapText="1"/>
      <protection locked="0"/>
    </xf>
    <xf numFmtId="0" fontId="2" fillId="0" borderId="34" xfId="0" applyFont="1" applyFill="1" applyBorder="1" applyAlignment="1">
      <alignment horizontal="left" vertical="center" indent="1"/>
    </xf>
    <xf numFmtId="0" fontId="2" fillId="0" borderId="35" xfId="0" applyFont="1" applyFill="1" applyBorder="1" applyAlignment="1">
      <alignment horizontal="left" vertical="center" indent="1"/>
    </xf>
    <xf numFmtId="0" fontId="2" fillId="0" borderId="35" xfId="0" applyFont="1" applyFill="1" applyBorder="1" applyAlignment="1">
      <alignment horizontal="left" vertical="center" wrapText="1" indent="1"/>
    </xf>
    <xf numFmtId="0" fontId="2" fillId="8" borderId="36" xfId="0" applyFont="1" applyFill="1" applyBorder="1" applyAlignment="1">
      <alignment horizontal="left" vertical="center" indent="1"/>
    </xf>
    <xf numFmtId="0" fontId="39" fillId="0" borderId="37" xfId="0" applyFont="1" applyBorder="1" applyAlignment="1">
      <alignment horizontal="left" vertical="top" indent="2"/>
    </xf>
    <xf numFmtId="0" fontId="35" fillId="9" borderId="38" xfId="0" applyNumberFormat="1" applyFont="1" applyFill="1" applyBorder="1" applyAlignment="1" applyProtection="1">
      <alignment horizontal="left" vertical="center" wrapText="1"/>
      <protection locked="0"/>
    </xf>
    <xf numFmtId="0" fontId="35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5" fillId="9" borderId="1" xfId="0" applyNumberFormat="1" applyFont="1" applyFill="1" applyBorder="1" applyAlignment="1" applyProtection="1">
      <alignment vertical="center" wrapText="1"/>
      <protection locked="0"/>
    </xf>
    <xf numFmtId="165" fontId="35" fillId="9" borderId="39" xfId="0" applyNumberFormat="1" applyFont="1" applyFill="1" applyBorder="1" applyAlignment="1" applyProtection="1">
      <alignment horizontal="center" vertical="center" wrapText="1"/>
      <protection locked="0"/>
    </xf>
    <xf numFmtId="0" fontId="35" fillId="9" borderId="40" xfId="0" applyNumberFormat="1" applyFont="1" applyFill="1" applyBorder="1" applyAlignment="1" applyProtection="1">
      <alignment horizontal="left" vertical="center" wrapText="1"/>
      <protection locked="0"/>
    </xf>
    <xf numFmtId="0" fontId="35" fillId="9" borderId="22" xfId="0" applyNumberFormat="1" applyFont="1" applyFill="1" applyBorder="1" applyAlignment="1" applyProtection="1">
      <alignment horizontal="left" vertical="center" wrapText="1"/>
      <protection locked="0"/>
    </xf>
    <xf numFmtId="0" fontId="35" fillId="9" borderId="22" xfId="0" applyNumberFormat="1" applyFont="1" applyFill="1" applyBorder="1" applyAlignment="1" applyProtection="1">
      <alignment vertical="center" wrapText="1"/>
      <protection locked="0"/>
    </xf>
    <xf numFmtId="165" fontId="35" fillId="9" borderId="22" xfId="0" applyNumberFormat="1" applyFont="1" applyFill="1" applyBorder="1" applyAlignment="1" applyProtection="1">
      <alignment horizontal="center" vertical="center" wrapText="1"/>
      <protection locked="0"/>
    </xf>
    <xf numFmtId="165" fontId="35" fillId="9" borderId="41" xfId="0" applyNumberFormat="1" applyFont="1" applyFill="1" applyBorder="1" applyAlignment="1" applyProtection="1">
      <alignment horizontal="center" vertical="center" wrapText="1"/>
      <protection locked="0"/>
    </xf>
    <xf numFmtId="0" fontId="35" fillId="9" borderId="7" xfId="0" applyNumberFormat="1" applyFont="1" applyFill="1" applyBorder="1" applyAlignment="1" applyProtection="1">
      <alignment vertical="center" wrapText="1"/>
      <protection locked="0"/>
    </xf>
    <xf numFmtId="0" fontId="35" fillId="9" borderId="42" xfId="0" applyNumberFormat="1" applyFont="1" applyFill="1" applyBorder="1" applyAlignment="1" applyProtection="1">
      <alignment vertical="center" wrapText="1"/>
      <protection locked="0"/>
    </xf>
    <xf numFmtId="0" fontId="23" fillId="6" borderId="32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right" inden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top"/>
    </xf>
    <xf numFmtId="0" fontId="41" fillId="0" borderId="0" xfId="0" applyFont="1" applyFill="1" applyBorder="1" applyAlignment="1">
      <alignment horizontal="left" vertical="top"/>
    </xf>
    <xf numFmtId="0" fontId="23" fillId="6" borderId="43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6" borderId="45" xfId="0" applyFont="1" applyFill="1" applyBorder="1" applyAlignment="1">
      <alignment horizontal="center" vertical="center" wrapText="1"/>
    </xf>
    <xf numFmtId="165" fontId="17" fillId="8" borderId="46" xfId="0" applyNumberFormat="1" applyFont="1" applyFill="1" applyBorder="1" applyAlignment="1">
      <alignment horizontal="center" vertical="center" wrapText="1"/>
    </xf>
    <xf numFmtId="0" fontId="17" fillId="8" borderId="47" xfId="0" applyNumberFormat="1" applyFont="1" applyFill="1" applyBorder="1" applyAlignment="1">
      <alignment horizontal="center" vertical="center" wrapText="1"/>
    </xf>
    <xf numFmtId="165" fontId="17" fillId="8" borderId="1" xfId="0" applyNumberFormat="1" applyFont="1" applyFill="1" applyBorder="1" applyAlignment="1">
      <alignment horizontal="center" vertical="center" wrapText="1"/>
    </xf>
    <xf numFmtId="165" fontId="17" fillId="8" borderId="27" xfId="0" applyNumberFormat="1" applyFont="1" applyFill="1" applyBorder="1" applyAlignment="1">
      <alignment horizontal="center" vertical="center" wrapText="1"/>
    </xf>
    <xf numFmtId="165" fontId="17" fillId="8" borderId="15" xfId="0" applyNumberFormat="1" applyFont="1" applyFill="1" applyBorder="1" applyAlignment="1">
      <alignment horizontal="center" vertical="center" wrapText="1"/>
    </xf>
    <xf numFmtId="0" fontId="17" fillId="8" borderId="16" xfId="0" applyNumberFormat="1" applyFont="1" applyFill="1" applyBorder="1" applyAlignment="1">
      <alignment horizontal="center" vertical="center" wrapText="1"/>
    </xf>
    <xf numFmtId="0" fontId="23" fillId="6" borderId="48" xfId="0" applyFont="1" applyFill="1" applyBorder="1" applyAlignment="1">
      <alignment horizontal="center" vertical="center" wrapText="1"/>
    </xf>
    <xf numFmtId="165" fontId="9" fillId="8" borderId="2" xfId="0" applyNumberFormat="1" applyFont="1" applyFill="1" applyBorder="1" applyAlignment="1">
      <alignment horizontal="center" vertical="center" wrapText="1"/>
    </xf>
    <xf numFmtId="170" fontId="35" fillId="9" borderId="50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24" xfId="0" applyNumberFormat="1" applyFont="1" applyFill="1" applyBorder="1" applyAlignment="1">
      <alignment horizontal="left" vertical="center" wrapText="1"/>
    </xf>
    <xf numFmtId="165" fontId="17" fillId="8" borderId="23" xfId="0" applyNumberFormat="1" applyFont="1" applyFill="1" applyBorder="1" applyAlignment="1">
      <alignment horizontal="center" vertical="center" wrapText="1"/>
    </xf>
    <xf numFmtId="165" fontId="17" fillId="8" borderId="25" xfId="0" applyNumberFormat="1" applyFont="1" applyFill="1" applyBorder="1" applyAlignment="1">
      <alignment vertical="center" wrapText="1"/>
    </xf>
    <xf numFmtId="165" fontId="17" fillId="8" borderId="26" xfId="0" applyNumberFormat="1" applyFont="1" applyFill="1" applyBorder="1" applyAlignment="1">
      <alignment vertical="center" wrapText="1"/>
    </xf>
    <xf numFmtId="0" fontId="51" fillId="8" borderId="51" xfId="0" applyNumberFormat="1" applyFont="1" applyFill="1" applyBorder="1" applyAlignment="1">
      <alignment horizontal="left" vertical="center" wrapText="1" indent="1"/>
    </xf>
    <xf numFmtId="169" fontId="35" fillId="9" borderId="52" xfId="0" applyNumberFormat="1" applyFont="1" applyFill="1" applyBorder="1" applyAlignment="1" applyProtection="1">
      <alignment horizontal="center" vertical="center" wrapText="1"/>
      <protection locked="0"/>
    </xf>
    <xf numFmtId="0" fontId="18" fillId="10" borderId="0" xfId="0" applyFont="1" applyFill="1"/>
    <xf numFmtId="0" fontId="2" fillId="10" borderId="0" xfId="0" applyFont="1" applyFill="1" applyBorder="1"/>
    <xf numFmtId="0" fontId="2" fillId="10" borderId="0" xfId="0" applyFont="1" applyFill="1"/>
    <xf numFmtId="0" fontId="2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9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53" fillId="8" borderId="51" xfId="0" applyNumberFormat="1" applyFont="1" applyFill="1" applyBorder="1" applyAlignment="1">
      <alignment horizontal="left" vertical="center" wrapText="1" indent="1"/>
    </xf>
    <xf numFmtId="0" fontId="2" fillId="0" borderId="18" xfId="0" applyFont="1" applyBorder="1" applyAlignment="1">
      <alignment vertical="center" wrapText="1"/>
    </xf>
    <xf numFmtId="168" fontId="23" fillId="6" borderId="4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7" fillId="7" borderId="0" xfId="0" applyNumberFormat="1" applyFont="1" applyFill="1" applyBorder="1" applyAlignment="1">
      <alignment vertical="center" wrapText="1"/>
    </xf>
    <xf numFmtId="0" fontId="17" fillId="6" borderId="6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5" fillId="9" borderId="50" xfId="0" applyNumberFormat="1" applyFont="1" applyFill="1" applyBorder="1" applyAlignment="1" applyProtection="1">
      <alignment horizontal="center" vertical="center" wrapText="1"/>
      <protection locked="0"/>
    </xf>
    <xf numFmtId="165" fontId="35" fillId="9" borderId="50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49" xfId="0" applyNumberFormat="1" applyFont="1" applyFill="1" applyBorder="1" applyAlignment="1" applyProtection="1">
      <alignment vertical="center" wrapText="1"/>
      <protection locked="0"/>
    </xf>
    <xf numFmtId="165" fontId="17" fillId="8" borderId="10" xfId="0" quotePrefix="1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 indent="1"/>
    </xf>
    <xf numFmtId="168" fontId="35" fillId="9" borderId="3" xfId="6" applyNumberFormat="1" applyFont="1" applyFill="1" applyBorder="1" applyAlignment="1" applyProtection="1">
      <alignment horizontal="center" vertical="center" wrapText="1"/>
      <protection locked="0"/>
    </xf>
    <xf numFmtId="0" fontId="24" fillId="6" borderId="32" xfId="0" applyFont="1" applyFill="1" applyBorder="1" applyAlignment="1" applyProtection="1">
      <alignment horizontal="left" vertical="center" indent="1"/>
    </xf>
    <xf numFmtId="0" fontId="43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/>
    <xf numFmtId="0" fontId="20" fillId="0" borderId="0" xfId="0" applyFont="1" applyFill="1"/>
    <xf numFmtId="0" fontId="21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/>
    <xf numFmtId="167" fontId="35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5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3" xfId="0" applyFont="1" applyFill="1" applyBorder="1" applyAlignment="1">
      <alignment vertical="center" wrapText="1"/>
    </xf>
    <xf numFmtId="0" fontId="35" fillId="9" borderId="32" xfId="0" applyNumberFormat="1" applyFont="1" applyFill="1" applyBorder="1" applyAlignment="1" applyProtection="1">
      <alignment vertical="center" wrapText="1"/>
      <protection locked="0"/>
    </xf>
    <xf numFmtId="165" fontId="35" fillId="9" borderId="32" xfId="0" applyNumberFormat="1" applyFont="1" applyFill="1" applyBorder="1" applyAlignment="1" applyProtection="1">
      <alignment vertical="center" wrapText="1"/>
      <protection locked="0"/>
    </xf>
    <xf numFmtId="0" fontId="35" fillId="0" borderId="63" xfId="0" applyNumberFormat="1" applyFont="1" applyFill="1" applyBorder="1" applyAlignment="1" applyProtection="1">
      <alignment vertical="center" wrapText="1"/>
      <protection locked="0"/>
    </xf>
    <xf numFmtId="165" fontId="35" fillId="0" borderId="63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left" vertical="center" indent="1"/>
    </xf>
    <xf numFmtId="49" fontId="3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Fill="1" applyBorder="1" applyAlignment="1" applyProtection="1">
      <alignment horizontal="left"/>
    </xf>
    <xf numFmtId="0" fontId="60" fillId="0" borderId="0" xfId="0" applyFont="1" applyFill="1" applyAlignment="1">
      <alignment horizontal="centerContinuous" wrapText="1"/>
    </xf>
    <xf numFmtId="0" fontId="59" fillId="0" borderId="0" xfId="0" applyFont="1" applyFill="1" applyBorder="1" applyAlignment="1">
      <alignment horizontal="center" vertical="center" wrapText="1"/>
    </xf>
    <xf numFmtId="0" fontId="61" fillId="11" borderId="3" xfId="0" applyFont="1" applyFill="1" applyBorder="1" applyAlignment="1">
      <alignment horizontal="left" vertical="center"/>
    </xf>
    <xf numFmtId="0" fontId="39" fillId="0" borderId="0" xfId="0" applyFont="1" applyBorder="1" applyAlignment="1">
      <alignment vertical="top"/>
    </xf>
    <xf numFmtId="0" fontId="24" fillId="6" borderId="64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61" fillId="11" borderId="3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35" fillId="9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54" xfId="0" applyNumberFormat="1" applyBorder="1" applyAlignment="1">
      <alignment vertical="center"/>
    </xf>
    <xf numFmtId="0" fontId="35" fillId="9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vertical="center"/>
    </xf>
    <xf numFmtId="49" fontId="35" fillId="9" borderId="35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32" xfId="0" applyFont="1" applyFill="1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53" xfId="0" applyBorder="1" applyAlignment="1">
      <alignment horizontal="left" vertical="center" indent="2"/>
    </xf>
    <xf numFmtId="0" fontId="34" fillId="9" borderId="43" xfId="0" applyNumberFormat="1" applyFont="1" applyFill="1" applyBorder="1" applyAlignment="1" applyProtection="1">
      <alignment horizontal="left" vertical="center" indent="2"/>
      <protection locked="0"/>
    </xf>
    <xf numFmtId="0" fontId="37" fillId="9" borderId="53" xfId="0" applyFont="1" applyFill="1" applyBorder="1" applyAlignment="1" applyProtection="1">
      <alignment horizontal="left" vertical="center" indent="2"/>
      <protection locked="0"/>
    </xf>
    <xf numFmtId="0" fontId="23" fillId="6" borderId="3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3" xfId="0" applyBorder="1" applyAlignment="1">
      <alignment vertical="center"/>
    </xf>
    <xf numFmtId="167" fontId="35" fillId="9" borderId="3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top" wrapText="1"/>
    </xf>
    <xf numFmtId="0" fontId="32" fillId="7" borderId="0" xfId="0" applyFont="1" applyFill="1" applyBorder="1" applyAlignment="1">
      <alignment horizontal="center" wrapText="1"/>
    </xf>
    <xf numFmtId="0" fontId="52" fillId="0" borderId="0" xfId="5" applyFill="1" applyBorder="1" applyAlignment="1">
      <alignment horizontal="left" wrapText="1" indent="2"/>
    </xf>
    <xf numFmtId="0" fontId="16" fillId="0" borderId="0" xfId="0" applyFont="1" applyBorder="1" applyAlignment="1">
      <alignment horizontal="left" vertical="center"/>
    </xf>
    <xf numFmtId="168" fontId="17" fillId="8" borderId="3" xfId="0" quotePrefix="1" applyNumberFormat="1" applyFont="1" applyFill="1" applyBorder="1" applyAlignment="1">
      <alignment horizontal="center" vertical="center" wrapText="1"/>
    </xf>
    <xf numFmtId="2" fontId="24" fillId="6" borderId="3" xfId="0" applyNumberFormat="1" applyFont="1" applyFill="1" applyBorder="1" applyAlignment="1" applyProtection="1">
      <alignment horizontal="center" vertical="center"/>
    </xf>
    <xf numFmtId="168" fontId="24" fillId="6" borderId="3" xfId="0" applyNumberFormat="1" applyFont="1" applyFill="1" applyBorder="1" applyAlignment="1" applyProtection="1">
      <alignment horizontal="center" vertical="center"/>
    </xf>
    <xf numFmtId="165" fontId="17" fillId="8" borderId="3" xfId="0" quotePrefix="1" applyNumberFormat="1" applyFont="1" applyFill="1" applyBorder="1" applyAlignment="1">
      <alignment horizontal="center" vertical="center" wrapText="1"/>
    </xf>
    <xf numFmtId="165" fontId="25" fillId="8" borderId="65" xfId="0" applyNumberFormat="1" applyFont="1" applyFill="1" applyBorder="1" applyAlignment="1">
      <alignment horizontal="center" vertical="center"/>
    </xf>
    <xf numFmtId="165" fontId="25" fillId="8" borderId="66" xfId="0" applyNumberFormat="1" applyFont="1" applyFill="1" applyBorder="1" applyAlignment="1">
      <alignment horizontal="center" vertical="center"/>
    </xf>
    <xf numFmtId="0" fontId="39" fillId="0" borderId="67" xfId="0" applyFont="1" applyBorder="1" applyAlignment="1">
      <alignment horizontal="left" vertical="top" wrapText="1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8" borderId="6" xfId="0" applyNumberFormat="1" applyFont="1" applyFill="1" applyBorder="1" applyAlignment="1" applyProtection="1">
      <alignment horizontal="left" vertical="center" indent="1"/>
    </xf>
    <xf numFmtId="0" fontId="12" fillId="8" borderId="7" xfId="0" applyNumberFormat="1" applyFont="1" applyFill="1" applyBorder="1" applyAlignment="1" applyProtection="1">
      <alignment horizontal="left" vertical="center" indent="1"/>
    </xf>
    <xf numFmtId="0" fontId="23" fillId="6" borderId="6" xfId="0" applyFont="1" applyFill="1" applyBorder="1" applyAlignment="1" applyProtection="1">
      <alignment horizontal="left" vertical="center" indent="2"/>
    </xf>
    <xf numFmtId="0" fontId="0" fillId="0" borderId="18" xfId="0" applyBorder="1" applyAlignment="1" applyProtection="1">
      <alignment horizontal="left" vertical="center" indent="2"/>
    </xf>
    <xf numFmtId="0" fontId="0" fillId="0" borderId="7" xfId="0" applyBorder="1" applyAlignment="1" applyProtection="1">
      <alignment horizontal="left" vertical="center" indent="2"/>
    </xf>
    <xf numFmtId="0" fontId="12" fillId="8" borderId="6" xfId="0" applyNumberFormat="1" applyFont="1" applyFill="1" applyBorder="1" applyAlignment="1">
      <alignment horizontal="left" vertical="center" indent="1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23" fillId="6" borderId="6" xfId="0" applyFont="1" applyFill="1" applyBorder="1" applyAlignment="1">
      <alignment horizontal="left" vertical="center" indent="2"/>
    </xf>
    <xf numFmtId="0" fontId="23" fillId="6" borderId="18" xfId="0" applyFont="1" applyFill="1" applyBorder="1" applyAlignment="1">
      <alignment horizontal="left" vertical="center" indent="2"/>
    </xf>
    <xf numFmtId="0" fontId="0" fillId="0" borderId="18" xfId="0" applyBorder="1" applyAlignment="1">
      <alignment horizontal="left" vertical="center" indent="2"/>
    </xf>
    <xf numFmtId="0" fontId="24" fillId="6" borderId="61" xfId="0" applyFont="1" applyFill="1" applyBorder="1" applyAlignment="1">
      <alignment horizontal="center" vertical="center" wrapText="1"/>
    </xf>
    <xf numFmtId="0" fontId="0" fillId="0" borderId="62" xfId="0" applyBorder="1" applyAlignment="1">
      <alignment vertical="center"/>
    </xf>
    <xf numFmtId="0" fontId="24" fillId="6" borderId="57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6" borderId="55" xfId="0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0" fillId="0" borderId="23" xfId="0" applyBorder="1" applyAlignment="1">
      <alignment vertical="center"/>
    </xf>
    <xf numFmtId="0" fontId="24" fillId="6" borderId="58" xfId="0" applyFont="1" applyFill="1" applyBorder="1" applyAlignment="1">
      <alignment horizontal="center" vertical="center" wrapText="1"/>
    </xf>
    <xf numFmtId="0" fontId="24" fillId="6" borderId="59" xfId="0" applyFont="1" applyFill="1" applyBorder="1" applyAlignment="1">
      <alignment horizontal="center" vertical="center" wrapText="1"/>
    </xf>
    <xf numFmtId="0" fontId="24" fillId="6" borderId="60" xfId="0" applyFont="1" applyFill="1" applyBorder="1" applyAlignment="1">
      <alignment horizontal="center" vertical="center" wrapText="1"/>
    </xf>
    <xf numFmtId="0" fontId="35" fillId="9" borderId="3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4" xfId="0" applyNumberFormat="1" applyBorder="1" applyAlignment="1">
      <alignment horizontal="left" indent="1"/>
    </xf>
    <xf numFmtId="0" fontId="0" fillId="0" borderId="53" xfId="0" applyNumberFormat="1" applyBorder="1" applyAlignment="1">
      <alignment horizontal="left" indent="1"/>
    </xf>
    <xf numFmtId="0" fontId="23" fillId="6" borderId="32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53" xfId="0" applyBorder="1" applyAlignment="1"/>
    <xf numFmtId="0" fontId="32" fillId="8" borderId="18" xfId="0" applyFont="1" applyFill="1" applyBorder="1" applyAlignment="1">
      <alignment horizontal="left" vertical="center" indent="1"/>
    </xf>
    <xf numFmtId="0" fontId="23" fillId="6" borderId="2" xfId="0" applyFont="1" applyFill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/>
    </xf>
    <xf numFmtId="0" fontId="12" fillId="8" borderId="36" xfId="0" applyNumberFormat="1" applyFont="1" applyFill="1" applyBorder="1" applyAlignment="1">
      <alignment horizontal="left" vertical="center" indent="1"/>
    </xf>
    <xf numFmtId="0" fontId="32" fillId="8" borderId="36" xfId="0" applyFont="1" applyFill="1" applyBorder="1" applyAlignment="1">
      <alignment horizontal="left" vertical="center" indent="1"/>
    </xf>
    <xf numFmtId="0" fontId="0" fillId="0" borderId="36" xfId="0" applyBorder="1" applyAlignment="1">
      <alignment horizontal="left"/>
    </xf>
    <xf numFmtId="0" fontId="23" fillId="6" borderId="6" xfId="0" applyFont="1" applyFill="1" applyBorder="1" applyAlignment="1">
      <alignment horizontal="left" vertical="center" indent="1"/>
    </xf>
    <xf numFmtId="0" fontId="0" fillId="0" borderId="18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3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9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/>
    </xf>
    <xf numFmtId="167" fontId="35" fillId="9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35" fillId="9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vertical="center" indent="2"/>
    </xf>
    <xf numFmtId="0" fontId="23" fillId="6" borderId="6" xfId="0" applyFont="1" applyFill="1" applyBorder="1" applyAlignment="1">
      <alignment horizontal="left" vertical="center"/>
    </xf>
    <xf numFmtId="0" fontId="0" fillId="0" borderId="18" xfId="0" applyBorder="1" applyAlignment="1"/>
  </cellXfs>
  <cellStyles count="18">
    <cellStyle name="à saisir" xfId="1"/>
    <cellStyle name="Champs-saisie" xfId="2"/>
    <cellStyle name="Champs-saisie-sans_bordure" xfId="3"/>
    <cellStyle name="Commentaire" xfId="4"/>
    <cellStyle name="Lien hypertexte" xfId="5" builtinId="8"/>
    <cellStyle name="Milliers" xfId="6" builtinId="3"/>
    <cellStyle name="Milliers 2" xfId="7"/>
    <cellStyle name="Monétaire 2" xfId="8"/>
    <cellStyle name="Normal" xfId="0" builtinId="0"/>
    <cellStyle name="Normal 2" xfId="9"/>
    <cellStyle name="Normal 2 2" xfId="10"/>
    <cellStyle name="Normal 2_Récapitulatif SI" xfId="11"/>
    <cellStyle name="Normal 3" xfId="12"/>
    <cellStyle name="Pourcentage" xfId="13" builtinId="5"/>
    <cellStyle name="Pourcentage 2" xfId="14"/>
    <cellStyle name="protégé" xfId="15"/>
    <cellStyle name="Saisie obligatoire" xfId="16"/>
    <cellStyle name="TableStyleLight1" xfId="17"/>
  </cellStyles>
  <dxfs count="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12</xdr:row>
          <xdr:rowOff>0</xdr:rowOff>
        </xdr:from>
        <xdr:to>
          <xdr:col>3</xdr:col>
          <xdr:colOff>723900</xdr:colOff>
          <xdr:row>12</xdr:row>
          <xdr:rowOff>200025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12</xdr:row>
          <xdr:rowOff>0</xdr:rowOff>
        </xdr:from>
        <xdr:to>
          <xdr:col>4</xdr:col>
          <xdr:colOff>590550</xdr:colOff>
          <xdr:row>12</xdr:row>
          <xdr:rowOff>200025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0</xdr:rowOff>
        </xdr:from>
        <xdr:to>
          <xdr:col>3</xdr:col>
          <xdr:colOff>723900</xdr:colOff>
          <xdr:row>13</xdr:row>
          <xdr:rowOff>200025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0</xdr:rowOff>
        </xdr:from>
        <xdr:to>
          <xdr:col>4</xdr:col>
          <xdr:colOff>590550</xdr:colOff>
          <xdr:row>13</xdr:row>
          <xdr:rowOff>200025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0</xdr:rowOff>
        </xdr:from>
        <xdr:to>
          <xdr:col>3</xdr:col>
          <xdr:colOff>723900</xdr:colOff>
          <xdr:row>13</xdr:row>
          <xdr:rowOff>209550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0</xdr:rowOff>
        </xdr:from>
        <xdr:to>
          <xdr:col>4</xdr:col>
          <xdr:colOff>590550</xdr:colOff>
          <xdr:row>13</xdr:row>
          <xdr:rowOff>209550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0</xdr:rowOff>
        </xdr:from>
        <xdr:to>
          <xdr:col>3</xdr:col>
          <xdr:colOff>723900</xdr:colOff>
          <xdr:row>13</xdr:row>
          <xdr:rowOff>209550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0</xdr:rowOff>
        </xdr:from>
        <xdr:to>
          <xdr:col>4</xdr:col>
          <xdr:colOff>590550</xdr:colOff>
          <xdr:row>13</xdr:row>
          <xdr:rowOff>209550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0</xdr:rowOff>
        </xdr:from>
        <xdr:to>
          <xdr:col>3</xdr:col>
          <xdr:colOff>723900</xdr:colOff>
          <xdr:row>13</xdr:row>
          <xdr:rowOff>209550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0</xdr:rowOff>
        </xdr:from>
        <xdr:to>
          <xdr:col>4</xdr:col>
          <xdr:colOff>590550</xdr:colOff>
          <xdr:row>13</xdr:row>
          <xdr:rowOff>209550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0</xdr:rowOff>
        </xdr:from>
        <xdr:to>
          <xdr:col>3</xdr:col>
          <xdr:colOff>723900</xdr:colOff>
          <xdr:row>13</xdr:row>
          <xdr:rowOff>209550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0</xdr:rowOff>
        </xdr:from>
        <xdr:to>
          <xdr:col>4</xdr:col>
          <xdr:colOff>590550</xdr:colOff>
          <xdr:row>13</xdr:row>
          <xdr:rowOff>209550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114300</xdr:rowOff>
        </xdr:from>
        <xdr:to>
          <xdr:col>3</xdr:col>
          <xdr:colOff>723900</xdr:colOff>
          <xdr:row>13</xdr:row>
          <xdr:rowOff>323850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114300</xdr:rowOff>
        </xdr:from>
        <xdr:to>
          <xdr:col>4</xdr:col>
          <xdr:colOff>590550</xdr:colOff>
          <xdr:row>13</xdr:row>
          <xdr:rowOff>323850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14</xdr:row>
          <xdr:rowOff>0</xdr:rowOff>
        </xdr:from>
        <xdr:to>
          <xdr:col>3</xdr:col>
          <xdr:colOff>723900</xdr:colOff>
          <xdr:row>14</xdr:row>
          <xdr:rowOff>209550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14</xdr:row>
          <xdr:rowOff>0</xdr:rowOff>
        </xdr:from>
        <xdr:to>
          <xdr:col>4</xdr:col>
          <xdr:colOff>590550</xdr:colOff>
          <xdr:row>14</xdr:row>
          <xdr:rowOff>209550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14</xdr:row>
          <xdr:rowOff>0</xdr:rowOff>
        </xdr:from>
        <xdr:to>
          <xdr:col>3</xdr:col>
          <xdr:colOff>723900</xdr:colOff>
          <xdr:row>14</xdr:row>
          <xdr:rowOff>200025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14</xdr:row>
          <xdr:rowOff>0</xdr:rowOff>
        </xdr:from>
        <xdr:to>
          <xdr:col>4</xdr:col>
          <xdr:colOff>590550</xdr:colOff>
          <xdr:row>14</xdr:row>
          <xdr:rowOff>200025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14</xdr:row>
          <xdr:rowOff>200025</xdr:rowOff>
        </xdr:from>
        <xdr:to>
          <xdr:col>3</xdr:col>
          <xdr:colOff>723900</xdr:colOff>
          <xdr:row>14</xdr:row>
          <xdr:rowOff>409575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14</xdr:row>
          <xdr:rowOff>200025</xdr:rowOff>
        </xdr:from>
        <xdr:to>
          <xdr:col>4</xdr:col>
          <xdr:colOff>590550</xdr:colOff>
          <xdr:row>14</xdr:row>
          <xdr:rowOff>409575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12</xdr:row>
          <xdr:rowOff>104775</xdr:rowOff>
        </xdr:from>
        <xdr:to>
          <xdr:col>3</xdr:col>
          <xdr:colOff>723900</xdr:colOff>
          <xdr:row>12</xdr:row>
          <xdr:rowOff>304800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12</xdr:row>
          <xdr:rowOff>104775</xdr:rowOff>
        </xdr:from>
        <xdr:to>
          <xdr:col>4</xdr:col>
          <xdr:colOff>590550</xdr:colOff>
          <xdr:row>12</xdr:row>
          <xdr:rowOff>304800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E~1.FAT\AppData\Local\Temp\1%20-%20PROG%202014-2020\3%20-%20FEAMP\ASSISTANCE%20TECHNIQUE\Mission%20Appui%20FEAMP%20ASP\T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XE-1-DEPENSES PREVI"/>
      <sheetName val="ANXE-2-RESSOURCES PREVI"/>
      <sheetName val="ANXE-3-AIDES-PUBLIQUES"/>
      <sheetName val="ANXE-4-INDICATEURS"/>
      <sheetName val="ANXE-5-PIECES_COMPLEMENTAIRES"/>
      <sheetName val="ANXE-6-INFO-ENTREP-GROUPE"/>
      <sheetName val="ANXE-7-DESCRIPTIF DE L'OP"/>
      <sheetName val="Contrôles"/>
      <sheetName val="Référentiel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Oui</v>
          </cell>
        </row>
        <row r="2">
          <cell r="B2" t="str">
            <v>Non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P73"/>
  <sheetViews>
    <sheetView showGridLines="0" tabSelected="1" view="pageBreakPreview" zoomScale="85" zoomScaleNormal="85" zoomScaleSheetLayoutView="85" workbookViewId="0">
      <selection activeCell="C8" sqref="C8"/>
    </sheetView>
  </sheetViews>
  <sheetFormatPr baseColWidth="10" defaultRowHeight="15" x14ac:dyDescent="0.25"/>
  <cols>
    <col min="1" max="1" width="3.28515625" style="2" customWidth="1"/>
    <col min="2" max="2" width="9.42578125" customWidth="1"/>
    <col min="3" max="3" width="25.7109375" customWidth="1"/>
    <col min="4" max="4" width="19.85546875" customWidth="1"/>
    <col min="5" max="5" width="21.140625" customWidth="1"/>
    <col min="6" max="6" width="16.7109375" customWidth="1"/>
    <col min="7" max="7" width="25.28515625" customWidth="1"/>
    <col min="8" max="8" width="24.140625" customWidth="1"/>
    <col min="9" max="9" width="30" style="20" customWidth="1"/>
    <col min="10" max="10" width="19.42578125" customWidth="1"/>
    <col min="11" max="11" width="31" customWidth="1"/>
    <col min="14" max="14" width="47" customWidth="1"/>
  </cols>
  <sheetData>
    <row r="2" spans="2:16" ht="30" x14ac:dyDescent="0.25">
      <c r="B2" s="38" t="s">
        <v>26</v>
      </c>
      <c r="C2" s="38"/>
      <c r="D2" s="6"/>
      <c r="E2" s="6"/>
    </row>
    <row r="3" spans="2:16" ht="18" x14ac:dyDescent="0.25">
      <c r="B3" s="8" t="s">
        <v>28</v>
      </c>
      <c r="C3" s="39"/>
      <c r="D3" s="6"/>
      <c r="E3" s="6"/>
    </row>
    <row r="4" spans="2:16" ht="37.5" customHeight="1" x14ac:dyDescent="0.25">
      <c r="B4" s="255" t="s">
        <v>186</v>
      </c>
      <c r="C4" s="255"/>
      <c r="D4" s="255"/>
      <c r="E4" s="255"/>
      <c r="F4" s="255"/>
      <c r="G4" s="255"/>
      <c r="H4" s="255"/>
      <c r="I4" s="255"/>
    </row>
    <row r="5" spans="2:16" ht="18" x14ac:dyDescent="0.25">
      <c r="B5" s="8"/>
      <c r="C5" s="39"/>
      <c r="D5" s="6"/>
      <c r="E5" s="6"/>
      <c r="F5" s="6"/>
      <c r="G5" s="6"/>
      <c r="H5" s="6"/>
      <c r="I5" s="22"/>
    </row>
    <row r="6" spans="2:16" ht="20.100000000000001" customHeight="1" x14ac:dyDescent="0.25">
      <c r="C6" s="69" t="s">
        <v>125</v>
      </c>
      <c r="D6" s="23"/>
      <c r="E6" s="24"/>
      <c r="F6" s="28"/>
      <c r="G6" s="28"/>
      <c r="H6" s="28"/>
      <c r="I6" s="99"/>
      <c r="L6" s="2"/>
      <c r="M6" s="1"/>
      <c r="N6" s="1"/>
      <c r="O6" s="1"/>
      <c r="P6" s="1"/>
    </row>
    <row r="7" spans="2:16" ht="20.100000000000001" customHeight="1" x14ac:dyDescent="0.25">
      <c r="C7" s="183" t="s">
        <v>168</v>
      </c>
      <c r="L7" s="2"/>
      <c r="M7" s="96"/>
      <c r="N7" s="2"/>
      <c r="O7" s="1"/>
      <c r="P7" s="1"/>
    </row>
    <row r="8" spans="2:16" ht="27.75" customHeight="1" x14ac:dyDescent="0.25">
      <c r="B8" s="113"/>
      <c r="C8" s="181" t="s">
        <v>51</v>
      </c>
      <c r="D8" s="182" t="s">
        <v>40</v>
      </c>
      <c r="E8" s="113"/>
      <c r="F8" s="113"/>
      <c r="G8" s="113"/>
      <c r="H8" s="113"/>
      <c r="L8" s="2"/>
      <c r="M8" s="96"/>
      <c r="N8" s="96"/>
      <c r="O8" s="2"/>
      <c r="P8" s="1"/>
    </row>
    <row r="9" spans="2:16" ht="15.75" x14ac:dyDescent="0.25">
      <c r="B9" s="113"/>
      <c r="C9" s="181" t="s">
        <v>68</v>
      </c>
      <c r="D9" s="182" t="s">
        <v>52</v>
      </c>
      <c r="E9" s="113"/>
      <c r="F9" s="113"/>
      <c r="G9" s="113"/>
      <c r="H9" s="113"/>
      <c r="L9" s="2"/>
      <c r="M9" s="96"/>
      <c r="N9" s="96"/>
      <c r="O9" s="2"/>
      <c r="P9" s="1"/>
    </row>
    <row r="10" spans="2:16" ht="15.75" x14ac:dyDescent="0.25">
      <c r="B10" s="113"/>
      <c r="C10" s="181" t="s">
        <v>49</v>
      </c>
      <c r="D10" s="182" t="s">
        <v>53</v>
      </c>
      <c r="E10" s="113"/>
      <c r="F10" s="113"/>
      <c r="G10" s="113"/>
      <c r="H10" s="113"/>
      <c r="L10" s="2"/>
      <c r="M10" s="96"/>
      <c r="N10" s="2"/>
      <c r="O10" s="1"/>
      <c r="P10" s="1"/>
    </row>
    <row r="11" spans="2:16" ht="15.75" x14ac:dyDescent="0.25">
      <c r="B11" s="113"/>
      <c r="C11" s="181" t="s">
        <v>46</v>
      </c>
      <c r="D11" s="182" t="s">
        <v>54</v>
      </c>
      <c r="E11" s="113"/>
      <c r="F11" s="113"/>
      <c r="G11" s="113"/>
      <c r="H11" s="113"/>
      <c r="L11" s="2"/>
      <c r="M11" s="96"/>
      <c r="N11" s="2"/>
    </row>
    <row r="12" spans="2:16" ht="15.75" x14ac:dyDescent="0.25">
      <c r="B12" s="113"/>
      <c r="C12" s="181" t="s">
        <v>50</v>
      </c>
      <c r="D12" s="182" t="s">
        <v>55</v>
      </c>
      <c r="E12" s="113"/>
      <c r="F12" s="113"/>
      <c r="G12" s="113"/>
      <c r="H12" s="113"/>
      <c r="J12" s="113"/>
      <c r="K12" s="114"/>
      <c r="L12" s="2"/>
      <c r="M12" s="96"/>
      <c r="N12" s="2"/>
    </row>
    <row r="13" spans="2:16" ht="15.75" x14ac:dyDescent="0.25">
      <c r="B13" s="113"/>
      <c r="C13" s="181" t="s">
        <v>47</v>
      </c>
      <c r="D13" s="182" t="s">
        <v>56</v>
      </c>
      <c r="E13" s="113"/>
      <c r="F13" s="113"/>
      <c r="G13" s="113"/>
      <c r="H13" s="113"/>
      <c r="J13" s="113"/>
      <c r="K13" s="114"/>
      <c r="L13" s="2"/>
      <c r="M13" s="96"/>
      <c r="N13" s="2"/>
    </row>
    <row r="14" spans="2:16" ht="15.75" x14ac:dyDescent="0.25">
      <c r="B14" s="113"/>
      <c r="C14" s="181" t="s">
        <v>48</v>
      </c>
      <c r="D14" s="182" t="s">
        <v>57</v>
      </c>
      <c r="E14" s="113"/>
      <c r="F14" s="113"/>
      <c r="G14" s="113"/>
      <c r="H14" s="113"/>
      <c r="J14" s="113"/>
      <c r="K14" s="114"/>
      <c r="L14" s="2"/>
      <c r="M14" s="96"/>
      <c r="N14" s="2"/>
    </row>
    <row r="15" spans="2:16" ht="18" customHeight="1" thickBot="1" x14ac:dyDescent="0.3">
      <c r="B15" s="2"/>
    </row>
    <row r="16" spans="2:16" ht="18" customHeight="1" thickBot="1" x14ac:dyDescent="0.3">
      <c r="B16" s="2"/>
      <c r="C16" s="95" t="s">
        <v>66</v>
      </c>
      <c r="H16" s="117"/>
      <c r="I16" s="100"/>
    </row>
    <row r="17" spans="2:11" ht="11.25" customHeight="1" thickBot="1" x14ac:dyDescent="0.3">
      <c r="B17" s="2"/>
      <c r="C17" s="94"/>
      <c r="D17" s="74"/>
    </row>
    <row r="18" spans="2:11" ht="18" customHeight="1" thickBot="1" x14ac:dyDescent="0.3">
      <c r="B18" s="2"/>
      <c r="C18" s="95" t="s">
        <v>67</v>
      </c>
      <c r="H18" s="82"/>
      <c r="I18" s="2"/>
    </row>
    <row r="19" spans="2:11" ht="6.75" customHeight="1" thickBot="1" x14ac:dyDescent="0.3">
      <c r="B19" s="2"/>
      <c r="C19" s="2"/>
      <c r="H19" s="20"/>
    </row>
    <row r="20" spans="2:11" ht="18" customHeight="1" thickBot="1" x14ac:dyDescent="0.3">
      <c r="B20" s="2"/>
      <c r="C20" s="2"/>
      <c r="H20" s="92"/>
      <c r="I20" s="2"/>
    </row>
    <row r="21" spans="2:11" x14ac:dyDescent="0.25">
      <c r="B21" s="2"/>
      <c r="C21" s="2"/>
    </row>
    <row r="22" spans="2:11" ht="18" customHeight="1" x14ac:dyDescent="0.25">
      <c r="B22" s="2"/>
      <c r="C22" s="2"/>
      <c r="D22" s="97" t="s">
        <v>41</v>
      </c>
      <c r="E22" s="79" t="s">
        <v>16</v>
      </c>
      <c r="F22" s="80" t="s">
        <v>17</v>
      </c>
      <c r="G22" s="80" t="s">
        <v>19</v>
      </c>
      <c r="H22" s="81" t="s">
        <v>18</v>
      </c>
      <c r="I22" s="63"/>
    </row>
    <row r="23" spans="2:11" ht="18" customHeight="1" x14ac:dyDescent="0.25">
      <c r="B23" s="2"/>
      <c r="C23" s="2"/>
      <c r="E23" s="118"/>
      <c r="F23" s="119"/>
      <c r="G23" s="119"/>
      <c r="H23" s="78">
        <f>E23*G23</f>
        <v>0</v>
      </c>
      <c r="I23" s="101"/>
    </row>
    <row r="24" spans="2:11" ht="18" customHeight="1" x14ac:dyDescent="0.25">
      <c r="B24" s="2"/>
      <c r="C24" s="2"/>
      <c r="E24" s="120"/>
      <c r="F24" s="115"/>
      <c r="G24" s="115"/>
      <c r="H24" s="75">
        <f>E24*G24</f>
        <v>0</v>
      </c>
      <c r="I24" s="101"/>
    </row>
    <row r="25" spans="2:11" ht="18" customHeight="1" x14ac:dyDescent="0.25">
      <c r="B25" s="2"/>
      <c r="C25" s="2"/>
      <c r="E25" s="121"/>
      <c r="F25" s="122"/>
      <c r="G25" s="122"/>
      <c r="H25" s="76">
        <f>E25*G25</f>
        <v>0</v>
      </c>
      <c r="I25" s="101"/>
    </row>
    <row r="26" spans="2:11" ht="18" customHeight="1" x14ac:dyDescent="0.25">
      <c r="B26" s="2"/>
      <c r="C26" s="2"/>
      <c r="H26" s="77">
        <f>SUM(H23:H25)</f>
        <v>0</v>
      </c>
      <c r="I26" s="102"/>
    </row>
    <row r="27" spans="2:11" ht="39" customHeight="1" x14ac:dyDescent="0.25">
      <c r="B27" s="2"/>
      <c r="C27" s="95" t="s">
        <v>58</v>
      </c>
    </row>
    <row r="28" spans="2:11" ht="15.75" x14ac:dyDescent="0.25">
      <c r="B28" s="2"/>
      <c r="C28" s="95" t="s">
        <v>59</v>
      </c>
    </row>
    <row r="29" spans="2:11" ht="57.75" customHeight="1" x14ac:dyDescent="0.25">
      <c r="B29" s="2"/>
    </row>
    <row r="30" spans="2:11" ht="19.5" customHeight="1" x14ac:dyDescent="0.25">
      <c r="B30" s="2"/>
      <c r="C30" s="95"/>
      <c r="D30" s="156"/>
      <c r="E30" s="156"/>
      <c r="F30" s="156"/>
      <c r="G30" s="156"/>
      <c r="H30" s="156"/>
      <c r="I30" s="156"/>
      <c r="J30" s="156"/>
      <c r="K30" s="156"/>
    </row>
    <row r="31" spans="2:11" ht="32.25" customHeight="1" x14ac:dyDescent="0.25">
      <c r="B31" s="2"/>
      <c r="C31" s="156"/>
      <c r="D31" s="156"/>
      <c r="E31" s="156"/>
      <c r="F31" s="156"/>
      <c r="G31" s="156"/>
      <c r="H31" s="156"/>
      <c r="I31" s="156"/>
      <c r="J31" s="156"/>
      <c r="K31" s="156"/>
    </row>
    <row r="32" spans="2:11" ht="17.25" customHeight="1" x14ac:dyDescent="0.25">
      <c r="C32" s="15"/>
    </row>
    <row r="33" spans="3:3" x14ac:dyDescent="0.25">
      <c r="C33" s="98"/>
    </row>
    <row r="34" spans="3:3" x14ac:dyDescent="0.25">
      <c r="C34" s="98"/>
    </row>
    <row r="35" spans="3:3" x14ac:dyDescent="0.25">
      <c r="C35" s="98"/>
    </row>
    <row r="36" spans="3:3" x14ac:dyDescent="0.25">
      <c r="C36" s="98"/>
    </row>
    <row r="48" spans="3:3" ht="23.25" customHeight="1" x14ac:dyDescent="0.25"/>
    <row r="49" spans="3:11" ht="7.5" customHeight="1" x14ac:dyDescent="0.25">
      <c r="C49" s="156"/>
      <c r="D49" s="156"/>
      <c r="E49" s="156"/>
      <c r="F49" s="156"/>
      <c r="G49" s="156"/>
      <c r="H49" s="156"/>
      <c r="I49" s="156"/>
      <c r="J49" s="156"/>
      <c r="K49" s="156"/>
    </row>
    <row r="52" spans="3:11" ht="27" customHeight="1" x14ac:dyDescent="0.25">
      <c r="C52" s="95"/>
    </row>
    <row r="56" spans="3:11" x14ac:dyDescent="0.25">
      <c r="D56" s="156"/>
      <c r="E56" s="156"/>
      <c r="F56" s="156"/>
      <c r="G56" s="156"/>
      <c r="H56" s="156"/>
      <c r="I56" s="156"/>
      <c r="J56" s="156"/>
      <c r="K56" s="156"/>
    </row>
    <row r="64" spans="3:11" ht="15.75" customHeight="1" x14ac:dyDescent="0.25"/>
    <row r="65" ht="30.75" customHeight="1" x14ac:dyDescent="0.25"/>
    <row r="73" ht="29.25" customHeight="1" x14ac:dyDescent="0.25"/>
  </sheetData>
  <sheetProtection algorithmName="SHA-512" hashValue="93Ms3nxq/qsy0B59phFRwrO8cpRdA2ork8uA8HOygaWjExwyPY9+aVxcF1XxGIXhOm7Y2eZPSpystWBRgzg/iw==" saltValue="9fkQONGelX79rHLO06HYwg==" spinCount="100000" sheet="1" objects="1" scenarios="1"/>
  <mergeCells count="1">
    <mergeCell ref="B4:I4"/>
  </mergeCells>
  <phoneticPr fontId="5" type="noConversion"/>
  <dataValidations count="4">
    <dataValidation operator="greaterThan" allowBlank="1" showInputMessage="1" showErrorMessage="1" sqref="H23:I25"/>
    <dataValidation type="decimal" allowBlank="1" showInputMessage="1" showErrorMessage="1" errorTitle="Format invalide" error="Vous devez renseigner une valeur numériqe." sqref="G23:G25">
      <formula1>0</formula1>
      <formula2>10000000</formula2>
    </dataValidation>
    <dataValidation type="list" allowBlank="1" showInputMessage="1" showErrorMessage="1" errorTitle="Format invalide" error="Vous devez renseigner une valeur numériqe." sqref="F23:F25">
      <formula1>"heures,jours,semaines"</formula1>
    </dataValidation>
    <dataValidation type="decimal" operator="greaterThanOrEqual" allowBlank="1" showInputMessage="1" showErrorMessage="1" sqref="E23:E25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>
    <oddFooter>&amp;L&amp;"Calibri,Italique"&amp;8Annexes techniques - Mesure 33&amp;R&amp;"Calibri,Italique"&amp;8V1.3 août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outlinePr summaryBelow="0"/>
    <pageSetUpPr fitToPage="1"/>
  </sheetPr>
  <dimension ref="B1:M99"/>
  <sheetViews>
    <sheetView showGridLines="0" view="pageBreakPreview" zoomScale="85" zoomScaleNormal="85" zoomScaleSheetLayoutView="85" zoomScalePageLayoutView="10" workbookViewId="0">
      <selection activeCell="B6" sqref="B6:D6"/>
    </sheetView>
  </sheetViews>
  <sheetFormatPr baseColWidth="10" defaultRowHeight="12.75" x14ac:dyDescent="0.2"/>
  <cols>
    <col min="1" max="1" width="5.140625" style="30" customWidth="1"/>
    <col min="2" max="2" width="48" style="30" customWidth="1"/>
    <col min="3" max="3" width="30.42578125" style="30" customWidth="1"/>
    <col min="4" max="4" width="28.85546875" style="37" customWidth="1"/>
    <col min="5" max="5" width="14.85546875" style="30" customWidth="1"/>
    <col min="6" max="6" width="15.85546875" style="30" customWidth="1"/>
    <col min="7" max="7" width="14.42578125" style="30" customWidth="1"/>
    <col min="8" max="8" width="31.5703125" style="30" customWidth="1"/>
    <col min="9" max="10" width="16.42578125" style="30" customWidth="1"/>
    <col min="11" max="11" width="14.85546875" style="30" customWidth="1"/>
    <col min="12" max="16384" width="11.42578125" style="30"/>
  </cols>
  <sheetData>
    <row r="1" spans="2:13" ht="30" x14ac:dyDescent="0.25">
      <c r="B1" s="38" t="s">
        <v>26</v>
      </c>
      <c r="C1" s="38"/>
      <c r="D1" s="231"/>
    </row>
    <row r="2" spans="2:13" ht="18" x14ac:dyDescent="0.25">
      <c r="B2" s="40" t="s">
        <v>28</v>
      </c>
      <c r="C2" s="39"/>
      <c r="D2" s="232"/>
    </row>
    <row r="3" spans="2:13" ht="29.25" customHeight="1" x14ac:dyDescent="0.25">
      <c r="B3" s="106" t="s">
        <v>126</v>
      </c>
      <c r="C3" s="39"/>
      <c r="D3" s="231"/>
    </row>
    <row r="4" spans="2:13" ht="24.75" customHeight="1" x14ac:dyDescent="0.25">
      <c r="B4" s="184" t="str">
        <f>NOTICE!C7</f>
        <v>version 1.0 - janvier 2022</v>
      </c>
      <c r="C4" s="39"/>
      <c r="D4" s="231"/>
    </row>
    <row r="5" spans="2:13" s="31" customFormat="1" ht="39" customHeight="1" x14ac:dyDescent="0.25">
      <c r="B5" s="41" t="s">
        <v>69</v>
      </c>
      <c r="D5" s="233"/>
    </row>
    <row r="6" spans="2:13" ht="24.95" customHeight="1" x14ac:dyDescent="0.25">
      <c r="B6" s="261" t="s">
        <v>1</v>
      </c>
      <c r="C6" s="262"/>
      <c r="D6" s="263"/>
      <c r="E6" s="64"/>
      <c r="F6" s="65"/>
      <c r="G6" s="65"/>
      <c r="H6" s="65"/>
      <c r="I6" s="33"/>
    </row>
    <row r="7" spans="2:13" ht="24.75" customHeight="1" x14ac:dyDescent="0.2">
      <c r="B7" s="161" t="s">
        <v>61</v>
      </c>
      <c r="C7" s="264"/>
      <c r="D7" s="265"/>
      <c r="E7" s="66"/>
      <c r="F7" s="33"/>
      <c r="G7" s="33"/>
      <c r="H7" s="33"/>
      <c r="I7" s="33"/>
    </row>
    <row r="8" spans="2:13" ht="9" customHeight="1" x14ac:dyDescent="0.2">
      <c r="B8" s="110"/>
      <c r="C8" s="111"/>
      <c r="D8" s="112"/>
      <c r="E8" s="66"/>
      <c r="F8" s="33"/>
      <c r="G8" s="33"/>
      <c r="H8" s="33"/>
      <c r="I8" s="33"/>
    </row>
    <row r="9" spans="2:13" s="36" customFormat="1" ht="24.95" customHeight="1" x14ac:dyDescent="0.25">
      <c r="B9" s="261" t="s">
        <v>20</v>
      </c>
      <c r="C9" s="262"/>
      <c r="D9" s="263"/>
      <c r="E9" s="46"/>
      <c r="F9" s="46"/>
      <c r="G9" s="46"/>
      <c r="H9" s="46"/>
      <c r="I9" s="46"/>
      <c r="J9" s="46"/>
    </row>
    <row r="10" spans="2:13" ht="24.75" customHeight="1" x14ac:dyDescent="0.2">
      <c r="B10" s="160" t="s">
        <v>127</v>
      </c>
      <c r="C10" s="264"/>
      <c r="D10" s="265"/>
      <c r="E10" s="33"/>
      <c r="F10" s="33"/>
      <c r="G10" s="33"/>
      <c r="H10" s="3"/>
      <c r="I10" s="3"/>
      <c r="J10" s="3"/>
      <c r="K10" s="3"/>
      <c r="L10" s="3"/>
      <c r="M10" s="3"/>
    </row>
    <row r="11" spans="2:13" ht="15" x14ac:dyDescent="0.25">
      <c r="B11" s="168" t="s">
        <v>0</v>
      </c>
      <c r="C11" s="73"/>
      <c r="D11" s="33"/>
      <c r="E11" s="71"/>
      <c r="F11" s="72"/>
      <c r="G11" s="54"/>
      <c r="H11" s="3"/>
      <c r="I11" s="3"/>
      <c r="J11" s="3"/>
      <c r="K11" s="3"/>
      <c r="L11" s="3"/>
      <c r="M11" s="3"/>
    </row>
    <row r="12" spans="2:13" ht="15" x14ac:dyDescent="0.25">
      <c r="B12" s="157"/>
      <c r="C12" s="73"/>
      <c r="D12" s="33"/>
      <c r="E12" s="71"/>
      <c r="F12" s="72"/>
      <c r="G12" s="54"/>
      <c r="H12" s="3"/>
      <c r="I12" s="3"/>
      <c r="J12" s="3"/>
      <c r="K12" s="3"/>
      <c r="L12" s="3"/>
      <c r="M12" s="3"/>
    </row>
    <row r="13" spans="2:13" ht="24.95" customHeight="1" x14ac:dyDescent="0.25">
      <c r="B13" s="266" t="s">
        <v>70</v>
      </c>
      <c r="C13" s="267"/>
      <c r="D13" s="268"/>
      <c r="E13" s="33"/>
      <c r="F13" s="65"/>
      <c r="G13" s="65"/>
      <c r="H13" s="65"/>
      <c r="I13" s="65"/>
      <c r="J13" s="65"/>
      <c r="K13" s="33"/>
    </row>
    <row r="14" spans="2:13" s="37" customFormat="1" ht="24.95" customHeight="1" x14ac:dyDescent="0.2">
      <c r="B14" s="164" t="s">
        <v>155</v>
      </c>
      <c r="C14" s="256"/>
      <c r="D14" s="257"/>
      <c r="E14" s="33"/>
      <c r="F14" s="33"/>
      <c r="G14" s="33"/>
      <c r="H14" s="33"/>
      <c r="I14" s="33"/>
      <c r="J14" s="33"/>
      <c r="K14" s="33"/>
    </row>
    <row r="15" spans="2:13" s="37" customFormat="1" ht="24.95" customHeight="1" x14ac:dyDescent="0.2">
      <c r="B15" s="165" t="s">
        <v>71</v>
      </c>
      <c r="C15" s="258"/>
      <c r="D15" s="259"/>
      <c r="E15" s="33"/>
      <c r="F15" s="33"/>
      <c r="G15" s="33"/>
      <c r="H15" s="33"/>
      <c r="I15" s="33"/>
      <c r="J15" s="33"/>
      <c r="K15" s="33"/>
    </row>
    <row r="16" spans="2:13" s="37" customFormat="1" ht="24.95" customHeight="1" x14ac:dyDescent="0.2">
      <c r="B16" s="165" t="s">
        <v>72</v>
      </c>
      <c r="C16" s="260"/>
      <c r="D16" s="259"/>
      <c r="E16" s="33"/>
      <c r="F16" s="33"/>
      <c r="G16" s="33"/>
      <c r="H16" s="33"/>
      <c r="I16" s="33"/>
      <c r="J16" s="33"/>
      <c r="K16" s="33"/>
    </row>
    <row r="17" spans="2:13" s="37" customFormat="1" ht="24.95" customHeight="1" x14ac:dyDescent="0.2">
      <c r="B17" s="166" t="s">
        <v>118</v>
      </c>
      <c r="C17" s="269"/>
      <c r="D17" s="259"/>
      <c r="E17" s="33"/>
      <c r="F17" s="33"/>
      <c r="G17" s="33"/>
      <c r="H17" s="33"/>
      <c r="I17" s="33"/>
      <c r="J17" s="33"/>
      <c r="K17" s="33"/>
    </row>
    <row r="18" spans="2:13" s="37" customFormat="1" ht="24" x14ac:dyDescent="0.2">
      <c r="B18" s="166" t="s">
        <v>178</v>
      </c>
      <c r="C18" s="260" t="s">
        <v>180</v>
      </c>
      <c r="D18" s="259"/>
      <c r="E18" s="33"/>
      <c r="F18" s="33"/>
      <c r="G18" s="33"/>
      <c r="H18" s="33"/>
      <c r="I18" s="33"/>
      <c r="J18" s="33"/>
      <c r="K18" s="33"/>
    </row>
    <row r="19" spans="2:13" s="37" customFormat="1" ht="15" x14ac:dyDescent="0.2">
      <c r="B19" s="243"/>
      <c r="C19" s="244"/>
      <c r="D19" s="12"/>
      <c r="E19" s="33"/>
      <c r="F19" s="33"/>
      <c r="G19" s="33"/>
      <c r="H19" s="33"/>
      <c r="I19" s="33"/>
      <c r="J19" s="33"/>
      <c r="K19" s="33"/>
    </row>
    <row r="20" spans="2:13" s="37" customFormat="1" ht="13.5" customHeight="1" x14ac:dyDescent="0.2">
      <c r="B20" s="123"/>
      <c r="C20" s="123"/>
      <c r="D20" s="123"/>
      <c r="E20" s="247"/>
      <c r="F20" s="33"/>
      <c r="G20" s="33"/>
      <c r="H20" s="33"/>
      <c r="I20" s="33"/>
      <c r="J20" s="33"/>
      <c r="K20" s="33"/>
    </row>
    <row r="21" spans="2:13" s="206" customFormat="1" ht="15.75" x14ac:dyDescent="0.25">
      <c r="B21" s="270" t="s">
        <v>167</v>
      </c>
      <c r="C21" s="270"/>
      <c r="D21" s="270"/>
      <c r="E21" s="248"/>
      <c r="F21" s="204"/>
      <c r="G21" s="204"/>
      <c r="H21" s="205"/>
      <c r="I21" s="205"/>
      <c r="J21" s="205"/>
      <c r="K21" s="205"/>
      <c r="L21" s="205"/>
      <c r="M21" s="205"/>
    </row>
    <row r="22" spans="2:13" ht="51.75" customHeight="1" x14ac:dyDescent="0.25">
      <c r="B22" s="253" t="s">
        <v>172</v>
      </c>
      <c r="C22" s="253" t="s">
        <v>171</v>
      </c>
      <c r="D22" s="63"/>
      <c r="E22" s="249" t="s">
        <v>179</v>
      </c>
      <c r="F22" s="37"/>
      <c r="I22" s="34"/>
      <c r="J22" s="29"/>
      <c r="K22" s="29"/>
    </row>
    <row r="23" spans="2:13" ht="27" customHeight="1" x14ac:dyDescent="0.2">
      <c r="B23" s="238" t="s">
        <v>182</v>
      </c>
      <c r="C23" s="237"/>
      <c r="D23" s="236"/>
      <c r="E23" s="246" t="s">
        <v>180</v>
      </c>
    </row>
    <row r="24" spans="2:13" ht="27" customHeight="1" x14ac:dyDescent="0.2">
      <c r="B24" s="238" t="s">
        <v>183</v>
      </c>
      <c r="C24" s="237"/>
      <c r="D24" s="236"/>
      <c r="E24" s="245"/>
    </row>
    <row r="25" spans="2:13" ht="27" customHeight="1" x14ac:dyDescent="0.2">
      <c r="B25" s="238" t="s">
        <v>184</v>
      </c>
      <c r="C25" s="237"/>
      <c r="D25" s="236"/>
      <c r="E25" s="229"/>
    </row>
    <row r="26" spans="2:13" ht="27" customHeight="1" x14ac:dyDescent="0.2">
      <c r="B26" s="238" t="s">
        <v>185</v>
      </c>
      <c r="C26" s="237"/>
      <c r="D26" s="236"/>
      <c r="E26" s="229"/>
    </row>
    <row r="27" spans="2:13" ht="17.25" customHeight="1" x14ac:dyDescent="0.2">
      <c r="B27" s="230" t="s">
        <v>173</v>
      </c>
    </row>
    <row r="28" spans="2:13" ht="23.25" customHeight="1" x14ac:dyDescent="0.2"/>
    <row r="29" spans="2:13" ht="24.75" customHeight="1" x14ac:dyDescent="0.2">
      <c r="B29" s="208" t="s">
        <v>169</v>
      </c>
      <c r="C29" s="209"/>
      <c r="D29" s="73"/>
    </row>
    <row r="30" spans="2:13" ht="39.75" customHeight="1" x14ac:dyDescent="0.2">
      <c r="B30" s="238" t="s">
        <v>174</v>
      </c>
      <c r="C30" s="239"/>
      <c r="D30" s="241"/>
    </row>
    <row r="31" spans="2:13" ht="48" customHeight="1" x14ac:dyDescent="0.2">
      <c r="B31" s="238" t="s">
        <v>156</v>
      </c>
      <c r="C31" s="239"/>
      <c r="D31" s="241"/>
    </row>
    <row r="32" spans="2:13" ht="42" customHeight="1" x14ac:dyDescent="0.2">
      <c r="B32" s="238" t="s">
        <v>164</v>
      </c>
      <c r="C32" s="240"/>
      <c r="D32" s="242"/>
    </row>
    <row r="33" spans="2:4" ht="23.25" customHeight="1" x14ac:dyDescent="0.2">
      <c r="B33" s="209"/>
      <c r="C33" s="210"/>
      <c r="D33" s="234"/>
    </row>
    <row r="34" spans="2:4" ht="30.75" customHeight="1" x14ac:dyDescent="0.2">
      <c r="B34" s="273" t="s">
        <v>165</v>
      </c>
      <c r="C34" s="273"/>
      <c r="D34" s="32"/>
    </row>
    <row r="35" spans="2:4" ht="47.25" customHeight="1" x14ac:dyDescent="0.2">
      <c r="B35" s="250"/>
      <c r="C35" s="254" t="s">
        <v>181</v>
      </c>
      <c r="D35" s="254" t="s">
        <v>187</v>
      </c>
    </row>
    <row r="36" spans="2:4" ht="24" customHeight="1" x14ac:dyDescent="0.2">
      <c r="B36" s="226" t="s">
        <v>188</v>
      </c>
      <c r="C36" s="225">
        <f>C23</f>
        <v>0</v>
      </c>
      <c r="D36" s="227"/>
    </row>
    <row r="37" spans="2:4" ht="24" customHeight="1" x14ac:dyDescent="0.2">
      <c r="B37" s="226" t="s">
        <v>189</v>
      </c>
      <c r="C37" s="225">
        <f>C24</f>
        <v>0</v>
      </c>
      <c r="D37" s="227"/>
    </row>
    <row r="38" spans="2:4" ht="24" customHeight="1" x14ac:dyDescent="0.2">
      <c r="B38" s="226" t="s">
        <v>190</v>
      </c>
      <c r="C38" s="225">
        <f>C25</f>
        <v>0</v>
      </c>
      <c r="D38" s="227"/>
    </row>
    <row r="39" spans="2:4" ht="24" customHeight="1" x14ac:dyDescent="0.2">
      <c r="B39" s="226" t="s">
        <v>191</v>
      </c>
      <c r="C39" s="225">
        <f>C26</f>
        <v>0</v>
      </c>
      <c r="D39" s="227"/>
    </row>
    <row r="40" spans="2:4" ht="48" customHeight="1" x14ac:dyDescent="0.2">
      <c r="B40" s="226" t="s">
        <v>193</v>
      </c>
      <c r="C40" s="274">
        <f>SUM(D36:D39)</f>
        <v>0</v>
      </c>
      <c r="D40" s="274"/>
    </row>
    <row r="41" spans="2:4" ht="92.25" customHeight="1" x14ac:dyDescent="0.2">
      <c r="B41" s="226" t="s">
        <v>192</v>
      </c>
      <c r="C41" s="275">
        <f>IF(C18="filet (tout type)",0.15,0.3)</f>
        <v>0.15</v>
      </c>
      <c r="D41" s="275"/>
    </row>
    <row r="42" spans="2:4" s="37" customFormat="1" ht="33" customHeight="1" x14ac:dyDescent="0.2">
      <c r="B42" s="226" t="s">
        <v>153</v>
      </c>
      <c r="C42" s="276">
        <v>90</v>
      </c>
      <c r="D42" s="276"/>
    </row>
    <row r="43" spans="2:4" ht="15" x14ac:dyDescent="0.25">
      <c r="B43" s="1"/>
      <c r="C43" s="1"/>
      <c r="D43" s="2"/>
    </row>
    <row r="44" spans="2:4" ht="27" customHeight="1" x14ac:dyDescent="0.2">
      <c r="B44" s="228" t="s">
        <v>138</v>
      </c>
      <c r="C44" s="277">
        <f>(C36*(1-C41)*D36/C42)+(C37*(1-C41)*D37/C42)+(C38*(1-C41)*D38/C42)+(C39*(1-C41)*D39/C42)</f>
        <v>0</v>
      </c>
      <c r="D44" s="277"/>
    </row>
    <row r="45" spans="2:4" ht="36.75" customHeight="1" thickBot="1" x14ac:dyDescent="0.25">
      <c r="B45" s="280" t="s">
        <v>175</v>
      </c>
      <c r="C45" s="280"/>
      <c r="D45" s="280"/>
    </row>
    <row r="46" spans="2:4" ht="45.75" customHeight="1" thickBot="1" x14ac:dyDescent="0.25">
      <c r="B46" s="252" t="s">
        <v>34</v>
      </c>
      <c r="C46" s="278">
        <f>C44-C32</f>
        <v>0</v>
      </c>
      <c r="D46" s="279"/>
    </row>
    <row r="47" spans="2:4" ht="33" customHeight="1" x14ac:dyDescent="0.2">
      <c r="B47" s="251" t="s">
        <v>170</v>
      </c>
    </row>
    <row r="49" spans="2:4" hidden="1" x14ac:dyDescent="0.2">
      <c r="B49" s="30" t="s">
        <v>73</v>
      </c>
    </row>
    <row r="50" spans="2:4" hidden="1" x14ac:dyDescent="0.2">
      <c r="B50" s="30" t="s">
        <v>74</v>
      </c>
    </row>
    <row r="51" spans="2:4" hidden="1" x14ac:dyDescent="0.2">
      <c r="B51" s="30" t="s">
        <v>75</v>
      </c>
    </row>
    <row r="52" spans="2:4" hidden="1" x14ac:dyDescent="0.2">
      <c r="B52" s="30" t="s">
        <v>116</v>
      </c>
    </row>
    <row r="53" spans="2:4" hidden="1" x14ac:dyDescent="0.2">
      <c r="B53" s="30" t="s">
        <v>76</v>
      </c>
    </row>
    <row r="54" spans="2:4" hidden="1" x14ac:dyDescent="0.2">
      <c r="B54" s="30" t="s">
        <v>77</v>
      </c>
    </row>
    <row r="55" spans="2:4" hidden="1" x14ac:dyDescent="0.2">
      <c r="B55" s="30" t="s">
        <v>78</v>
      </c>
    </row>
    <row r="56" spans="2:4" hidden="1" x14ac:dyDescent="0.2">
      <c r="B56" s="30" t="s">
        <v>79</v>
      </c>
    </row>
    <row r="57" spans="2:4" hidden="1" x14ac:dyDescent="0.2">
      <c r="B57" s="30" t="s">
        <v>80</v>
      </c>
    </row>
    <row r="58" spans="2:4" hidden="1" x14ac:dyDescent="0.2">
      <c r="B58" s="30" t="s">
        <v>81</v>
      </c>
      <c r="C58" s="3"/>
      <c r="D58" s="32"/>
    </row>
    <row r="59" spans="2:4" hidden="1" x14ac:dyDescent="0.2">
      <c r="B59" s="30" t="s">
        <v>82</v>
      </c>
      <c r="C59" s="3"/>
      <c r="D59" s="32"/>
    </row>
    <row r="60" spans="2:4" hidden="1" x14ac:dyDescent="0.2">
      <c r="B60" s="30" t="s">
        <v>83</v>
      </c>
      <c r="C60" s="271"/>
      <c r="D60" s="272"/>
    </row>
    <row r="61" spans="2:4" hidden="1" x14ac:dyDescent="0.2">
      <c r="B61" s="30" t="s">
        <v>84</v>
      </c>
      <c r="C61" s="271"/>
      <c r="D61" s="272"/>
    </row>
    <row r="62" spans="2:4" hidden="1" x14ac:dyDescent="0.2">
      <c r="B62" s="30" t="s">
        <v>85</v>
      </c>
      <c r="C62" s="271"/>
      <c r="D62" s="272"/>
    </row>
    <row r="63" spans="2:4" hidden="1" x14ac:dyDescent="0.2">
      <c r="B63" s="30" t="s">
        <v>86</v>
      </c>
      <c r="C63" s="271"/>
      <c r="D63" s="272"/>
    </row>
    <row r="64" spans="2:4" hidden="1" x14ac:dyDescent="0.2">
      <c r="B64" s="30" t="s">
        <v>87</v>
      </c>
      <c r="C64" s="271"/>
      <c r="D64" s="272"/>
    </row>
    <row r="65" spans="2:4" hidden="1" x14ac:dyDescent="0.2">
      <c r="B65" s="30" t="s">
        <v>88</v>
      </c>
      <c r="C65" s="271"/>
      <c r="D65" s="272"/>
    </row>
    <row r="66" spans="2:4" hidden="1" x14ac:dyDescent="0.2">
      <c r="B66" s="30" t="s">
        <v>89</v>
      </c>
      <c r="C66" s="271"/>
      <c r="D66" s="272"/>
    </row>
    <row r="67" spans="2:4" hidden="1" x14ac:dyDescent="0.2">
      <c r="B67" s="30" t="s">
        <v>90</v>
      </c>
      <c r="C67" s="271"/>
      <c r="D67" s="272"/>
    </row>
    <row r="68" spans="2:4" hidden="1" x14ac:dyDescent="0.2">
      <c r="B68" s="30" t="s">
        <v>91</v>
      </c>
      <c r="C68" s="271"/>
      <c r="D68" s="272"/>
    </row>
    <row r="69" spans="2:4" hidden="1" x14ac:dyDescent="0.2">
      <c r="B69" s="30" t="s">
        <v>92</v>
      </c>
      <c r="C69" s="271"/>
      <c r="D69" s="272"/>
    </row>
    <row r="70" spans="2:4" hidden="1" x14ac:dyDescent="0.2">
      <c r="B70" s="30" t="s">
        <v>93</v>
      </c>
      <c r="C70" s="271"/>
      <c r="D70" s="272"/>
    </row>
    <row r="71" spans="2:4" hidden="1" x14ac:dyDescent="0.2">
      <c r="B71" s="30" t="s">
        <v>94</v>
      </c>
      <c r="C71" s="271"/>
      <c r="D71" s="272"/>
    </row>
    <row r="72" spans="2:4" hidden="1" x14ac:dyDescent="0.2">
      <c r="B72" s="30" t="s">
        <v>95</v>
      </c>
      <c r="C72" s="271"/>
      <c r="D72" s="272"/>
    </row>
    <row r="73" spans="2:4" hidden="1" x14ac:dyDescent="0.2">
      <c r="B73" s="30" t="s">
        <v>96</v>
      </c>
      <c r="C73" s="271"/>
      <c r="D73" s="272"/>
    </row>
    <row r="74" spans="2:4" hidden="1" x14ac:dyDescent="0.2">
      <c r="B74" s="30" t="s">
        <v>97</v>
      </c>
      <c r="C74" s="271"/>
      <c r="D74" s="272"/>
    </row>
    <row r="75" spans="2:4" hidden="1" x14ac:dyDescent="0.2">
      <c r="B75" s="30" t="s">
        <v>98</v>
      </c>
      <c r="C75" s="271"/>
      <c r="D75" s="272"/>
    </row>
    <row r="76" spans="2:4" hidden="1" x14ac:dyDescent="0.2">
      <c r="B76" s="30" t="s">
        <v>99</v>
      </c>
      <c r="C76" s="271"/>
      <c r="D76" s="272"/>
    </row>
    <row r="77" spans="2:4" hidden="1" x14ac:dyDescent="0.2">
      <c r="B77" s="30" t="s">
        <v>100</v>
      </c>
      <c r="C77" s="271"/>
      <c r="D77" s="272"/>
    </row>
    <row r="78" spans="2:4" hidden="1" x14ac:dyDescent="0.2">
      <c r="B78" s="30" t="s">
        <v>101</v>
      </c>
      <c r="C78" s="271"/>
      <c r="D78" s="272"/>
    </row>
    <row r="79" spans="2:4" hidden="1" x14ac:dyDescent="0.2">
      <c r="B79" s="30" t="s">
        <v>102</v>
      </c>
      <c r="C79" s="271"/>
      <c r="D79" s="272"/>
    </row>
    <row r="80" spans="2:4" hidden="1" x14ac:dyDescent="0.2">
      <c r="B80" s="30" t="s">
        <v>103</v>
      </c>
      <c r="C80" s="271"/>
      <c r="D80" s="272"/>
    </row>
    <row r="81" spans="2:4" hidden="1" x14ac:dyDescent="0.2">
      <c r="B81" s="30" t="s">
        <v>117</v>
      </c>
      <c r="C81" s="271"/>
      <c r="D81" s="272"/>
    </row>
    <row r="82" spans="2:4" hidden="1" x14ac:dyDescent="0.2">
      <c r="B82" s="30" t="s">
        <v>104</v>
      </c>
      <c r="C82" s="271"/>
      <c r="D82" s="272"/>
    </row>
    <row r="83" spans="2:4" hidden="1" x14ac:dyDescent="0.2">
      <c r="B83" s="30" t="s">
        <v>105</v>
      </c>
      <c r="C83" s="271"/>
      <c r="D83" s="272"/>
    </row>
    <row r="84" spans="2:4" hidden="1" x14ac:dyDescent="0.2">
      <c r="B84" s="30" t="s">
        <v>106</v>
      </c>
      <c r="C84" s="271"/>
      <c r="D84" s="272"/>
    </row>
    <row r="85" spans="2:4" hidden="1" x14ac:dyDescent="0.2">
      <c r="B85" s="30" t="s">
        <v>107</v>
      </c>
      <c r="C85" s="271"/>
      <c r="D85" s="272"/>
    </row>
    <row r="86" spans="2:4" hidden="1" x14ac:dyDescent="0.2">
      <c r="B86" s="30" t="s">
        <v>108</v>
      </c>
      <c r="C86" s="271"/>
      <c r="D86" s="272"/>
    </row>
    <row r="87" spans="2:4" hidden="1" x14ac:dyDescent="0.2">
      <c r="B87" s="30" t="s">
        <v>109</v>
      </c>
      <c r="C87" s="271"/>
      <c r="D87" s="272"/>
    </row>
    <row r="88" spans="2:4" hidden="1" x14ac:dyDescent="0.2">
      <c r="B88" s="30" t="s">
        <v>110</v>
      </c>
      <c r="C88" s="271"/>
      <c r="D88" s="272"/>
    </row>
    <row r="89" spans="2:4" hidden="1" x14ac:dyDescent="0.2">
      <c r="B89" s="30" t="s">
        <v>111</v>
      </c>
      <c r="C89" s="271"/>
      <c r="D89" s="272"/>
    </row>
    <row r="90" spans="2:4" hidden="1" x14ac:dyDescent="0.2">
      <c r="B90" s="30" t="s">
        <v>112</v>
      </c>
      <c r="C90" s="271"/>
      <c r="D90" s="272"/>
    </row>
    <row r="91" spans="2:4" hidden="1" x14ac:dyDescent="0.2">
      <c r="B91" s="30" t="s">
        <v>113</v>
      </c>
      <c r="C91" s="271"/>
      <c r="D91" s="272"/>
    </row>
    <row r="92" spans="2:4" ht="12.75" hidden="1" customHeight="1" x14ac:dyDescent="0.2">
      <c r="B92" s="30" t="s">
        <v>114</v>
      </c>
      <c r="C92" s="271"/>
      <c r="D92" s="272"/>
    </row>
    <row r="93" spans="2:4" ht="12.75" hidden="1" customHeight="1" x14ac:dyDescent="0.2">
      <c r="B93" s="30" t="s">
        <v>115</v>
      </c>
      <c r="C93" s="271"/>
      <c r="D93" s="272"/>
    </row>
    <row r="94" spans="2:4" x14ac:dyDescent="0.2">
      <c r="C94" s="271"/>
      <c r="D94" s="272"/>
    </row>
    <row r="95" spans="2:4" x14ac:dyDescent="0.2">
      <c r="C95" s="271"/>
      <c r="D95" s="272"/>
    </row>
    <row r="96" spans="2:4" ht="15" x14ac:dyDescent="0.25">
      <c r="B96" s="158"/>
      <c r="C96" s="156"/>
      <c r="D96" s="235"/>
    </row>
    <row r="97" spans="2:4" ht="15" x14ac:dyDescent="0.25">
      <c r="B97" s="158"/>
      <c r="C97" s="156"/>
      <c r="D97" s="235"/>
    </row>
    <row r="98" spans="2:4" x14ac:dyDescent="0.2">
      <c r="C98" s="271"/>
      <c r="D98" s="272"/>
    </row>
    <row r="99" spans="2:4" x14ac:dyDescent="0.2">
      <c r="C99" s="271"/>
      <c r="D99" s="272"/>
    </row>
  </sheetData>
  <sheetProtection algorithmName="SHA-512" hashValue="Yio9uj2GHmdpVh9Ju/U/v/J6aRc+XDnlD78x46juLv7bOC4jRi7KqtHKzJxbFn8dv13sxMTKjr8rsqTF0ubo/A==" saltValue="z2G7E7X0taVBOg59iIyHqw==" spinCount="100000" sheet="1" objects="1" scenarios="1"/>
  <dataConsolidate/>
  <mergeCells count="56">
    <mergeCell ref="C86:C87"/>
    <mergeCell ref="D86:D87"/>
    <mergeCell ref="C94:C95"/>
    <mergeCell ref="D94:D95"/>
    <mergeCell ref="C98:C99"/>
    <mergeCell ref="D98:D99"/>
    <mergeCell ref="C88:C89"/>
    <mergeCell ref="D88:D89"/>
    <mergeCell ref="C90:C91"/>
    <mergeCell ref="D90:D91"/>
    <mergeCell ref="C92:C93"/>
    <mergeCell ref="D92:D93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B21:D21"/>
    <mergeCell ref="C60:C61"/>
    <mergeCell ref="D60:D61"/>
    <mergeCell ref="B34:C34"/>
    <mergeCell ref="C40:D40"/>
    <mergeCell ref="C41:D41"/>
    <mergeCell ref="C42:D42"/>
    <mergeCell ref="C44:D44"/>
    <mergeCell ref="C46:D46"/>
    <mergeCell ref="B45:D45"/>
    <mergeCell ref="C14:D14"/>
    <mergeCell ref="C15:D15"/>
    <mergeCell ref="C16:D16"/>
    <mergeCell ref="C18:D18"/>
    <mergeCell ref="B6:D6"/>
    <mergeCell ref="C7:D7"/>
    <mergeCell ref="B9:D9"/>
    <mergeCell ref="C10:D10"/>
    <mergeCell ref="B13:D13"/>
    <mergeCell ref="C17:D17"/>
  </mergeCells>
  <conditionalFormatting sqref="C23 E23">
    <cfRule type="expression" dxfId="7" priority="22" stopIfTrue="1">
      <formula>ISBLANK(#REF!)</formula>
    </cfRule>
  </conditionalFormatting>
  <conditionalFormatting sqref="C24 E24">
    <cfRule type="expression" dxfId="6" priority="11" stopIfTrue="1">
      <formula>ISBLANK(#REF!)</formula>
    </cfRule>
  </conditionalFormatting>
  <conditionalFormatting sqref="C25 E25">
    <cfRule type="expression" dxfId="5" priority="10" stopIfTrue="1">
      <formula>ISBLANK(#REF!)</formula>
    </cfRule>
  </conditionalFormatting>
  <conditionalFormatting sqref="C26 E26">
    <cfRule type="expression" dxfId="4" priority="9" stopIfTrue="1">
      <formula>ISBLANK(#REF!)</formula>
    </cfRule>
  </conditionalFormatting>
  <conditionalFormatting sqref="D36">
    <cfRule type="expression" dxfId="3" priority="4" stopIfTrue="1">
      <formula>ISBLANK(#REF!)</formula>
    </cfRule>
  </conditionalFormatting>
  <conditionalFormatting sqref="D37">
    <cfRule type="expression" dxfId="2" priority="3" stopIfTrue="1">
      <formula>ISBLANK(#REF!)</formula>
    </cfRule>
  </conditionalFormatting>
  <conditionalFormatting sqref="D38">
    <cfRule type="expression" dxfId="1" priority="2" stopIfTrue="1">
      <formula>ISBLANK(#REF!)</formula>
    </cfRule>
  </conditionalFormatting>
  <conditionalFormatting sqref="D39">
    <cfRule type="expression" dxfId="0" priority="1" stopIfTrue="1">
      <formula>ISBLANK(#REF!)</formula>
    </cfRule>
  </conditionalFormatting>
  <dataValidations count="9">
    <dataValidation type="decimal" allowBlank="1" showInputMessage="1" showErrorMessage="1" error="Veuillez renseigner cette information dans le premier tableau." sqref="C41">
      <formula1>0</formula1>
      <formula2>1</formula2>
    </dataValidation>
    <dataValidation type="textLength" operator="lessThanOrEqual" allowBlank="1" showInputMessage="1" showErrorMessage="1" error="Le libellé de l'opération ne doit pas dépasser 96 caractères" sqref="C10:D10">
      <formula1>96</formula1>
    </dataValidation>
    <dataValidation type="whole" operator="greaterThan" allowBlank="1" showInputMessage="1" showErrorMessage="1" sqref="C14">
      <formula1>0</formula1>
    </dataValidation>
    <dataValidation type="list" allowBlank="1" showInputMessage="1" showErrorMessage="1" sqref="C15">
      <formula1>$B$49:$B$93</formula1>
    </dataValidation>
    <dataValidation operator="greaterThan" allowBlank="1" showInputMessage="1" showErrorMessage="1" error="Veuillez renseigner cette information dans le premier tableau." sqref="C42 D36:D39"/>
    <dataValidation allowBlank="1" showInputMessage="1" showErrorMessage="1" error="Veuillez renseigner cette information dans le premier tableau." sqref="C44 C36:C39"/>
    <dataValidation type="date" operator="greaterThan" allowBlank="1" showInputMessage="1" showErrorMessage="1" sqref="C17 D23:D26">
      <formula1>1</formula1>
    </dataValidation>
    <dataValidation type="decimal" operator="greaterThanOrEqual" allowBlank="1" showInputMessage="1" showErrorMessage="1" sqref="C23:C26">
      <formula1>-10000000</formula1>
    </dataValidation>
    <dataValidation type="list" allowBlank="1" showInputMessage="1" showErrorMessage="1" sqref="C18:D18">
      <formula1>$E$22:$E$23</formula1>
    </dataValidation>
  </dataValidations>
  <pageMargins left="0.23622047244094491" right="0.23622047244094491" top="0.74803149606299213" bottom="0.74803149606299213" header="0.31496062992125984" footer="0.31496062992125984"/>
  <pageSetup paperSize="9" scale="56" orientation="portrait" r:id="rId1"/>
  <headerFooter>
    <oddFooter>&amp;L&amp;"Calibri,Italique"&amp;8Annexes techniques - Mesure 33&amp;R&amp;"Calibri,Italique"&amp;8V1.3 août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74"/>
  <sheetViews>
    <sheetView showGridLines="0" view="pageBreakPreview" topLeftCell="A10" zoomScaleNormal="100" zoomScaleSheetLayoutView="100" zoomScalePageLayoutView="10" workbookViewId="0">
      <selection activeCell="B19" sqref="B19"/>
    </sheetView>
  </sheetViews>
  <sheetFormatPr baseColWidth="10" defaultColWidth="101.42578125" defaultRowHeight="12.75" x14ac:dyDescent="0.2"/>
  <cols>
    <col min="1" max="1" width="7.7109375" style="6" customWidth="1"/>
    <col min="2" max="2" width="45" style="5" customWidth="1"/>
    <col min="3" max="3" width="27.5703125" style="5" customWidth="1"/>
    <col min="4" max="4" width="51.85546875" style="5" customWidth="1"/>
    <col min="5" max="5" width="27.5703125" style="6" customWidth="1"/>
    <col min="6" max="6" width="20.5703125" style="6" customWidth="1"/>
    <col min="7" max="7" width="21" style="6" customWidth="1"/>
    <col min="8" max="8" width="41.28515625" style="6" customWidth="1"/>
    <col min="9" max="16384" width="101.42578125" style="6"/>
  </cols>
  <sheetData>
    <row r="1" spans="1:9" ht="30" x14ac:dyDescent="0.25">
      <c r="B1" s="38" t="s">
        <v>26</v>
      </c>
      <c r="C1" s="38"/>
      <c r="D1" s="39"/>
    </row>
    <row r="2" spans="1:9" ht="18" x14ac:dyDescent="0.25">
      <c r="B2" s="8" t="s">
        <v>28</v>
      </c>
      <c r="C2" s="39"/>
      <c r="D2" s="8"/>
    </row>
    <row r="3" spans="1:9" s="36" customFormat="1" ht="18" customHeight="1" x14ac:dyDescent="0.25">
      <c r="B3" s="281" t="str">
        <f>'ANXE-1-DEPENSES PREVI-CA TRIM'!B3</f>
        <v>Mesure n°33 - Arrêt temporaire des activités de pêche</v>
      </c>
      <c r="C3" s="282"/>
      <c r="D3" s="282"/>
    </row>
    <row r="4" spans="1:9" s="36" customFormat="1" ht="18" customHeight="1" x14ac:dyDescent="0.25">
      <c r="B4" s="184" t="str">
        <f>NOTICE!C7</f>
        <v>version 1.0 - janvier 2022</v>
      </c>
      <c r="C4" s="10"/>
      <c r="D4" s="10"/>
    </row>
    <row r="5" spans="1:9" s="24" customFormat="1" ht="33" customHeight="1" x14ac:dyDescent="0.4">
      <c r="B5" s="116" t="s">
        <v>65</v>
      </c>
      <c r="C5" s="31"/>
      <c r="D5" s="54"/>
      <c r="E5" s="23"/>
      <c r="F5" s="23"/>
    </row>
    <row r="6" spans="1:9" s="59" customFormat="1" ht="33.75" customHeight="1" x14ac:dyDescent="0.35">
      <c r="B6" s="185" t="s">
        <v>122</v>
      </c>
      <c r="D6" s="60"/>
    </row>
    <row r="7" spans="1:9" s="24" customFormat="1" ht="24.95" customHeight="1" x14ac:dyDescent="0.2">
      <c r="B7" s="285" t="s">
        <v>62</v>
      </c>
      <c r="C7" s="286"/>
      <c r="D7" s="287"/>
      <c r="E7" s="23"/>
      <c r="F7" s="23"/>
    </row>
    <row r="8" spans="1:9" s="24" customFormat="1" ht="24.95" customHeight="1" x14ac:dyDescent="0.25">
      <c r="B8" s="124" t="s">
        <v>27</v>
      </c>
      <c r="C8" s="288" t="str">
        <f>IF('ANXE-1-DEPENSES PREVI-CA TRIM'!$C$7=0,"Veuillez renseigner cette information à l'annexe 1",'ANXE-1-DEPENSES PREVI-CA TRIM'!$C$7)</f>
        <v>Veuillez renseigner cette information à l'annexe 1</v>
      </c>
      <c r="D8" s="289"/>
      <c r="E8" s="289"/>
      <c r="F8" s="289"/>
      <c r="G8" s="290"/>
    </row>
    <row r="9" spans="1:9" s="24" customFormat="1" ht="12" customHeight="1" x14ac:dyDescent="0.2">
      <c r="B9" s="125"/>
      <c r="C9" s="126"/>
      <c r="D9" s="126"/>
      <c r="E9" s="23"/>
      <c r="F9" s="23"/>
    </row>
    <row r="10" spans="1:9" s="48" customFormat="1" ht="24.95" customHeight="1" x14ac:dyDescent="0.25">
      <c r="B10" s="285" t="s">
        <v>20</v>
      </c>
      <c r="C10" s="286"/>
      <c r="D10" s="287"/>
      <c r="E10" s="47"/>
      <c r="F10" s="47"/>
    </row>
    <row r="11" spans="1:9" s="24" customFormat="1" ht="24.95" customHeight="1" x14ac:dyDescent="0.2">
      <c r="B11" s="127" t="s">
        <v>25</v>
      </c>
      <c r="C11" s="283" t="str">
        <f>IF('ANXE-1-DEPENSES PREVI-CA TRIM'!$C$10=0,"Veuillez renseigner cette information à l'annexe 1",'ANXE-1-DEPENSES PREVI-CA TRIM'!$C$10)</f>
        <v>Veuillez renseigner cette information à l'annexe 1</v>
      </c>
      <c r="D11" s="284" t="e">
        <f>IF('ANXE-1-DEPENSES PREVI-CA TRIM'!#REF!=0,"Veuillez renseigner cette information à l'annexe 1",'ANXE-1-DEPENSES PREVI-CA TRIM'!#REF!)</f>
        <v>#REF!</v>
      </c>
      <c r="E11" s="23"/>
      <c r="F11" s="23"/>
    </row>
    <row r="12" spans="1:9" s="24" customFormat="1" ht="15.75" customHeight="1" thickBot="1" x14ac:dyDescent="0.25">
      <c r="B12" s="128"/>
      <c r="C12" s="214"/>
      <c r="D12" s="214"/>
      <c r="E12" s="26"/>
      <c r="F12" s="26"/>
      <c r="G12" s="22"/>
      <c r="H12" s="22"/>
      <c r="I12" s="22"/>
    </row>
    <row r="13" spans="1:9" ht="19.5" customHeight="1" thickBot="1" x14ac:dyDescent="0.25">
      <c r="B13" s="129" t="s">
        <v>63</v>
      </c>
      <c r="C13" s="130"/>
      <c r="D13" s="131"/>
      <c r="E13" s="57"/>
    </row>
    <row r="14" spans="1:9" ht="14.25" customHeight="1" x14ac:dyDescent="0.2">
      <c r="A14" s="21"/>
      <c r="B14" s="132"/>
      <c r="C14" s="132"/>
      <c r="D14" s="26"/>
    </row>
    <row r="15" spans="1:9" s="5" customFormat="1" ht="21" customHeight="1" x14ac:dyDescent="0.2">
      <c r="B15" s="133" t="s">
        <v>35</v>
      </c>
      <c r="C15" s="134">
        <f>'ANXE-1-DEPENSES PREVI-CA TRIM'!C46</f>
        <v>0</v>
      </c>
      <c r="D15" s="135"/>
      <c r="E15" s="26"/>
      <c r="F15" s="26"/>
      <c r="G15" s="6"/>
    </row>
    <row r="16" spans="1:9" s="5" customFormat="1" ht="18.75" customHeight="1" x14ac:dyDescent="0.25">
      <c r="B16" s="136" t="s">
        <v>21</v>
      </c>
      <c r="C16" s="137">
        <v>1</v>
      </c>
      <c r="D16" s="138"/>
      <c r="E16" s="67"/>
      <c r="F16" s="67"/>
      <c r="G16" s="56"/>
      <c r="H16" s="58"/>
    </row>
    <row r="17" spans="2:6" s="5" customFormat="1" ht="21" customHeight="1" x14ac:dyDescent="0.2">
      <c r="B17" s="139"/>
      <c r="C17" s="140"/>
      <c r="D17" s="141"/>
      <c r="E17" s="13"/>
      <c r="F17" s="13"/>
    </row>
    <row r="18" spans="2:6" s="5" customFormat="1" ht="21" customHeight="1" x14ac:dyDescent="0.2">
      <c r="B18" s="133" t="s">
        <v>22</v>
      </c>
      <c r="C18" s="142">
        <v>0.5</v>
      </c>
      <c r="D18" s="143"/>
      <c r="E18" s="13"/>
      <c r="F18" s="13"/>
    </row>
    <row r="19" spans="2:6" s="5" customFormat="1" ht="21" customHeight="1" x14ac:dyDescent="0.2">
      <c r="B19" s="133" t="s">
        <v>120</v>
      </c>
      <c r="C19" s="142">
        <v>0.5</v>
      </c>
      <c r="D19" s="144"/>
      <c r="E19" s="14"/>
      <c r="F19" s="13"/>
    </row>
    <row r="20" spans="2:6" s="5" customFormat="1" ht="15" x14ac:dyDescent="0.25">
      <c r="B20" s="145">
        <v>1</v>
      </c>
      <c r="C20" s="146"/>
      <c r="D20" s="143"/>
      <c r="E20" s="13"/>
      <c r="F20" s="13"/>
    </row>
    <row r="21" spans="2:6" s="5" customFormat="1" ht="21" customHeight="1" x14ac:dyDescent="0.2">
      <c r="B21" s="133" t="s">
        <v>64</v>
      </c>
      <c r="C21" s="147">
        <f>ROUND(C18*C15,2)</f>
        <v>0</v>
      </c>
      <c r="D21" s="143"/>
      <c r="E21" s="13"/>
      <c r="F21" s="13"/>
    </row>
    <row r="22" spans="2:6" s="5" customFormat="1" ht="21" customHeight="1" x14ac:dyDescent="0.2">
      <c r="B22" s="133" t="s">
        <v>119</v>
      </c>
      <c r="C22" s="147">
        <f>ROUND(C19*C15,2)</f>
        <v>0</v>
      </c>
      <c r="D22" s="143"/>
      <c r="E22" s="13"/>
      <c r="F22" s="13"/>
    </row>
    <row r="23" spans="2:6" ht="55.5" customHeight="1" x14ac:dyDescent="0.2">
      <c r="B23" s="21"/>
      <c r="C23" s="21"/>
      <c r="D23" s="21"/>
    </row>
    <row r="25" spans="2:6" x14ac:dyDescent="0.2">
      <c r="E25" s="5"/>
      <c r="F25" s="5"/>
    </row>
    <row r="26" spans="2:6" x14ac:dyDescent="0.2">
      <c r="E26" s="5"/>
      <c r="F26" s="5"/>
    </row>
    <row r="27" spans="2:6" x14ac:dyDescent="0.2">
      <c r="E27" s="5"/>
      <c r="F27" s="5"/>
    </row>
    <row r="34" spans="2:4" ht="18.75" customHeight="1" x14ac:dyDescent="0.2"/>
    <row r="45" spans="2:4" ht="9.75" customHeight="1" x14ac:dyDescent="0.2">
      <c r="B45" s="6"/>
      <c r="C45" s="6"/>
      <c r="D45" s="6"/>
    </row>
    <row r="55" spans="2:4" ht="15" customHeight="1" x14ac:dyDescent="0.2">
      <c r="B55" s="6"/>
      <c r="C55" s="6"/>
      <c r="D55" s="6"/>
    </row>
    <row r="56" spans="2:4" ht="24.95" customHeight="1" x14ac:dyDescent="0.2">
      <c r="B56" s="6"/>
      <c r="C56" s="6"/>
      <c r="D56" s="6"/>
    </row>
    <row r="65" spans="2:4" ht="15.75" customHeight="1" x14ac:dyDescent="0.2">
      <c r="B65" s="6"/>
      <c r="C65" s="6"/>
      <c r="D65" s="6"/>
    </row>
    <row r="66" spans="2:4" ht="30.75" customHeight="1" x14ac:dyDescent="0.2">
      <c r="B66" s="6"/>
      <c r="C66" s="6"/>
      <c r="D66" s="6"/>
    </row>
    <row r="74" spans="2:4" ht="29.25" customHeight="1" x14ac:dyDescent="0.2">
      <c r="B74" s="6"/>
      <c r="C74" s="6"/>
      <c r="D74" s="6"/>
    </row>
  </sheetData>
  <sheetProtection algorithmName="SHA-512" hashValue="jjbaNDCybeY2y9S7tBUWRdb1ewq/JxY+kCBlFy2R3EgeAdE8KDNiP3Km+OERNOWob0cxP5qe/8k7zloIjhHY2Q==" saltValue="FN9HVKmTbjMVLk/vkXch7g==" spinCount="100000" sheet="1" objects="1" scenarios="1"/>
  <mergeCells count="5">
    <mergeCell ref="B3:D3"/>
    <mergeCell ref="C11:D11"/>
    <mergeCell ref="B7:D7"/>
    <mergeCell ref="B10:D10"/>
    <mergeCell ref="C8:G8"/>
  </mergeCells>
  <phoneticPr fontId="5" type="noConversion"/>
  <dataValidations count="1">
    <dataValidation allowBlank="1" showInputMessage="1" showErrorMessage="1" error="Ce montant est calculé à partir des données saisie dans l'annexe 1" sqref="C15"/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&amp;L&amp;"Calibri,Italique"&amp;8Annexes techniques - Mesure 33&amp;R&amp;"Calibri,Italique"&amp;8V1.3 août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M131"/>
  <sheetViews>
    <sheetView showGridLines="0" view="pageBreakPreview" topLeftCell="A7" zoomScale="90" zoomScaleNormal="70" zoomScaleSheetLayoutView="90" zoomScalePageLayoutView="10" workbookViewId="0">
      <selection activeCell="B12" sqref="B12:B13"/>
    </sheetView>
  </sheetViews>
  <sheetFormatPr baseColWidth="10" defaultRowHeight="15" x14ac:dyDescent="0.25"/>
  <cols>
    <col min="1" max="1" width="4.7109375" customWidth="1"/>
    <col min="2" max="3" width="42.7109375" customWidth="1"/>
    <col min="4" max="4" width="30.140625" customWidth="1"/>
    <col min="5" max="5" width="23.85546875" customWidth="1"/>
    <col min="6" max="8" width="20.7109375" customWidth="1"/>
    <col min="9" max="9" width="25.7109375" customWidth="1"/>
    <col min="10" max="10" width="20.7109375" customWidth="1"/>
    <col min="11" max="11" width="25.7109375" customWidth="1"/>
  </cols>
  <sheetData>
    <row r="1" spans="2:13" ht="30" x14ac:dyDescent="0.25">
      <c r="B1" s="38" t="s">
        <v>26</v>
      </c>
      <c r="C1" s="38"/>
      <c r="D1" s="38"/>
      <c r="E1" s="39"/>
      <c r="F1" s="6"/>
      <c r="G1" s="6"/>
      <c r="H1" s="6"/>
    </row>
    <row r="2" spans="2:13" ht="18" x14ac:dyDescent="0.25">
      <c r="B2" s="40" t="s">
        <v>28</v>
      </c>
      <c r="C2" s="40"/>
      <c r="D2" s="39"/>
      <c r="E2" s="40"/>
      <c r="F2" s="6"/>
      <c r="G2" s="6"/>
      <c r="H2" s="6"/>
    </row>
    <row r="3" spans="2:13" s="6" customFormat="1" ht="18" x14ac:dyDescent="0.25">
      <c r="B3" s="107" t="s">
        <v>126</v>
      </c>
      <c r="C3" s="107"/>
      <c r="D3" s="39"/>
      <c r="E3" s="39"/>
      <c r="F3" s="39"/>
      <c r="G3" s="39"/>
      <c r="H3" s="8"/>
    </row>
    <row r="4" spans="2:13" ht="18" x14ac:dyDescent="0.25">
      <c r="B4" s="184" t="str">
        <f>NOTICE!C7</f>
        <v>version 1.0 - janvier 2022</v>
      </c>
      <c r="C4" s="40"/>
      <c r="D4" s="39"/>
      <c r="E4" s="39"/>
      <c r="F4" s="6"/>
      <c r="G4" s="6"/>
      <c r="H4" s="6"/>
    </row>
    <row r="5" spans="2:13" s="17" customFormat="1" ht="39" customHeight="1" x14ac:dyDescent="0.25">
      <c r="B5" s="41" t="s">
        <v>29</v>
      </c>
      <c r="C5" s="41"/>
      <c r="D5" s="31"/>
      <c r="E5" s="29"/>
      <c r="F5" s="23"/>
      <c r="G5" s="23"/>
      <c r="H5" s="24"/>
      <c r="I5" s="16"/>
      <c r="J5" s="16"/>
      <c r="K5" s="16"/>
      <c r="L5" s="16"/>
      <c r="M5" s="16"/>
    </row>
    <row r="6" spans="2:13" s="17" customFormat="1" ht="24.95" customHeight="1" x14ac:dyDescent="0.25">
      <c r="B6" s="291" t="s">
        <v>1</v>
      </c>
      <c r="C6" s="292"/>
      <c r="D6" s="293"/>
      <c r="E6" s="293"/>
      <c r="F6" s="289"/>
      <c r="G6" s="290"/>
      <c r="H6" s="24"/>
      <c r="I6" s="16"/>
      <c r="J6" s="16"/>
      <c r="K6" s="16"/>
      <c r="L6" s="16"/>
      <c r="M6" s="16"/>
    </row>
    <row r="7" spans="2:13" s="17" customFormat="1" ht="24.95" customHeight="1" x14ac:dyDescent="0.25">
      <c r="B7" s="108" t="s">
        <v>27</v>
      </c>
      <c r="C7" s="288" t="str">
        <f>IF('ANXE-1-DEPENSES PREVI-CA TRIM'!$C$7=0,"Veuillez renseigner cette information à l'annexe 1",'ANXE-1-DEPENSES PREVI-CA TRIM'!$C$7)</f>
        <v>Veuillez renseigner cette information à l'annexe 1</v>
      </c>
      <c r="D7" s="289"/>
      <c r="E7" s="289"/>
      <c r="F7" s="289"/>
      <c r="G7" s="290"/>
      <c r="H7" s="24"/>
      <c r="I7" s="16"/>
      <c r="J7" s="16"/>
      <c r="K7" s="16"/>
      <c r="L7" s="16"/>
      <c r="M7" s="16"/>
    </row>
    <row r="8" spans="2:13" s="17" customFormat="1" ht="12" customHeight="1" x14ac:dyDescent="0.25">
      <c r="B8" s="3"/>
      <c r="C8" s="3"/>
      <c r="D8" s="35"/>
      <c r="E8" s="35"/>
      <c r="F8" s="23"/>
      <c r="G8" s="23"/>
      <c r="H8" s="24"/>
      <c r="I8" s="16"/>
      <c r="J8" s="16"/>
      <c r="K8" s="16"/>
      <c r="L8" s="16"/>
      <c r="M8" s="16"/>
    </row>
    <row r="9" spans="2:13" s="28" customFormat="1" ht="24.95" customHeight="1" x14ac:dyDescent="0.25">
      <c r="B9" s="291" t="s">
        <v>20</v>
      </c>
      <c r="C9" s="292"/>
      <c r="D9" s="293"/>
      <c r="E9" s="293"/>
      <c r="F9" s="289"/>
      <c r="G9" s="290"/>
      <c r="H9" s="48"/>
      <c r="I9" s="27"/>
      <c r="J9" s="27"/>
      <c r="K9" s="27"/>
      <c r="L9" s="27"/>
      <c r="M9" s="27"/>
    </row>
    <row r="10" spans="2:13" s="17" customFormat="1" ht="24.95" customHeight="1" x14ac:dyDescent="0.25">
      <c r="B10" s="108" t="s">
        <v>25</v>
      </c>
      <c r="C10" s="288" t="str">
        <f>IF('ANXE-1-DEPENSES PREVI-CA TRIM'!$C$10=0,"Veuillez renseigner cette information à l'annexe 1",'ANXE-1-DEPENSES PREVI-CA TRIM'!$C$10)</f>
        <v>Veuillez renseigner cette information à l'annexe 1</v>
      </c>
      <c r="D10" s="289"/>
      <c r="E10" s="289"/>
      <c r="F10" s="289"/>
      <c r="G10" s="290"/>
      <c r="H10" s="24"/>
      <c r="I10" s="16"/>
      <c r="J10" s="16"/>
      <c r="K10" s="16"/>
      <c r="L10" s="16"/>
      <c r="M10" s="16"/>
    </row>
    <row r="11" spans="2:13" s="24" customFormat="1" ht="15.75" customHeight="1" thickBot="1" x14ac:dyDescent="0.25">
      <c r="B11" s="70"/>
      <c r="C11" s="70"/>
      <c r="D11" s="25"/>
      <c r="E11" s="25"/>
      <c r="F11" s="26"/>
      <c r="G11" s="26"/>
      <c r="H11" s="22"/>
      <c r="I11" s="22"/>
      <c r="J11" s="22"/>
    </row>
    <row r="12" spans="2:13" ht="22.5" customHeight="1" x14ac:dyDescent="0.25">
      <c r="B12" s="294" t="s">
        <v>128</v>
      </c>
      <c r="C12" s="296" t="s">
        <v>129</v>
      </c>
      <c r="D12" s="296" t="s">
        <v>130</v>
      </c>
      <c r="E12" s="296" t="s">
        <v>131</v>
      </c>
      <c r="F12" s="301" t="s">
        <v>132</v>
      </c>
      <c r="G12" s="302"/>
      <c r="H12" s="303"/>
      <c r="I12" s="296" t="s">
        <v>15</v>
      </c>
      <c r="J12" s="298" t="s">
        <v>133</v>
      </c>
      <c r="K12" s="52"/>
    </row>
    <row r="13" spans="2:13" ht="27.75" customHeight="1" x14ac:dyDescent="0.25">
      <c r="B13" s="295"/>
      <c r="C13" s="300"/>
      <c r="D13" s="297"/>
      <c r="E13" s="300"/>
      <c r="F13" s="45" t="s">
        <v>2</v>
      </c>
      <c r="G13" s="159" t="s">
        <v>3</v>
      </c>
      <c r="H13" s="44" t="s">
        <v>4</v>
      </c>
      <c r="I13" s="300"/>
      <c r="J13" s="299"/>
      <c r="K13" s="52"/>
    </row>
    <row r="14" spans="2:13" ht="24.95" customHeight="1" x14ac:dyDescent="0.25">
      <c r="B14" s="169"/>
      <c r="C14" s="178"/>
      <c r="D14" s="170"/>
      <c r="E14" s="171"/>
      <c r="F14" s="162"/>
      <c r="G14" s="162"/>
      <c r="H14" s="162"/>
      <c r="I14" s="84">
        <f>SUM(F14:H14)</f>
        <v>0</v>
      </c>
      <c r="J14" s="172"/>
    </row>
    <row r="15" spans="2:13" ht="24.95" customHeight="1" x14ac:dyDescent="0.25">
      <c r="B15" s="169"/>
      <c r="C15" s="178"/>
      <c r="D15" s="170"/>
      <c r="E15" s="171"/>
      <c r="F15" s="162"/>
      <c r="G15" s="162"/>
      <c r="H15" s="162"/>
      <c r="I15" s="84">
        <f>SUM(F15:H15)</f>
        <v>0</v>
      </c>
      <c r="J15" s="172"/>
    </row>
    <row r="16" spans="2:13" ht="24.95" customHeight="1" x14ac:dyDescent="0.25">
      <c r="B16" s="169"/>
      <c r="C16" s="178"/>
      <c r="D16" s="170"/>
      <c r="E16" s="171"/>
      <c r="F16" s="162"/>
      <c r="G16" s="162"/>
      <c r="H16" s="162"/>
      <c r="I16" s="84">
        <f>SUM(F16:H16)</f>
        <v>0</v>
      </c>
      <c r="J16" s="172"/>
    </row>
    <row r="17" spans="2:10" ht="24.95" customHeight="1" x14ac:dyDescent="0.25">
      <c r="B17" s="169"/>
      <c r="C17" s="178"/>
      <c r="D17" s="170"/>
      <c r="E17" s="171"/>
      <c r="F17" s="162"/>
      <c r="G17" s="162"/>
      <c r="H17" s="162"/>
      <c r="I17" s="84">
        <f>SUM(F17:H17)</f>
        <v>0</v>
      </c>
      <c r="J17" s="172"/>
    </row>
    <row r="18" spans="2:10" ht="24.95" customHeight="1" x14ac:dyDescent="0.25">
      <c r="B18" s="169"/>
      <c r="C18" s="178"/>
      <c r="D18" s="170"/>
      <c r="E18" s="171"/>
      <c r="F18" s="162"/>
      <c r="G18" s="162"/>
      <c r="H18" s="162"/>
      <c r="I18" s="84">
        <f>SUM(F18:H18)</f>
        <v>0</v>
      </c>
      <c r="J18" s="172"/>
    </row>
    <row r="19" spans="2:10" ht="24.95" customHeight="1" x14ac:dyDescent="0.25">
      <c r="B19" s="169"/>
      <c r="C19" s="178"/>
      <c r="D19" s="170"/>
      <c r="E19" s="171"/>
      <c r="F19" s="162"/>
      <c r="G19" s="162"/>
      <c r="H19" s="162"/>
      <c r="I19" s="84">
        <f t="shared" ref="I19:I43" si="0">SUM(F19:H19)</f>
        <v>0</v>
      </c>
      <c r="J19" s="172"/>
    </row>
    <row r="20" spans="2:10" ht="24.95" customHeight="1" x14ac:dyDescent="0.25">
      <c r="B20" s="169"/>
      <c r="C20" s="178"/>
      <c r="D20" s="170"/>
      <c r="E20" s="171"/>
      <c r="F20" s="162"/>
      <c r="G20" s="162"/>
      <c r="H20" s="162"/>
      <c r="I20" s="84">
        <f t="shared" si="0"/>
        <v>0</v>
      </c>
      <c r="J20" s="172"/>
    </row>
    <row r="21" spans="2:10" ht="24.95" customHeight="1" x14ac:dyDescent="0.25">
      <c r="B21" s="169"/>
      <c r="C21" s="178"/>
      <c r="D21" s="170"/>
      <c r="E21" s="171"/>
      <c r="F21" s="162"/>
      <c r="G21" s="162"/>
      <c r="H21" s="162"/>
      <c r="I21" s="84">
        <f t="shared" si="0"/>
        <v>0</v>
      </c>
      <c r="J21" s="172"/>
    </row>
    <row r="22" spans="2:10" ht="24.95" customHeight="1" x14ac:dyDescent="0.25">
      <c r="B22" s="169"/>
      <c r="C22" s="178"/>
      <c r="D22" s="170"/>
      <c r="E22" s="171"/>
      <c r="F22" s="162"/>
      <c r="G22" s="162"/>
      <c r="H22" s="162"/>
      <c r="I22" s="84">
        <f>SUM(F22:H22)</f>
        <v>0</v>
      </c>
      <c r="J22" s="172"/>
    </row>
    <row r="23" spans="2:10" ht="24.95" customHeight="1" x14ac:dyDescent="0.25">
      <c r="B23" s="169"/>
      <c r="C23" s="178"/>
      <c r="D23" s="170"/>
      <c r="E23" s="171"/>
      <c r="F23" s="162"/>
      <c r="G23" s="162"/>
      <c r="H23" s="162"/>
      <c r="I23" s="84">
        <f t="shared" si="0"/>
        <v>0</v>
      </c>
      <c r="J23" s="172"/>
    </row>
    <row r="24" spans="2:10" ht="24.95" customHeight="1" x14ac:dyDescent="0.25">
      <c r="B24" s="169"/>
      <c r="C24" s="178"/>
      <c r="D24" s="170"/>
      <c r="E24" s="171"/>
      <c r="F24" s="162"/>
      <c r="G24" s="162"/>
      <c r="H24" s="162"/>
      <c r="I24" s="84">
        <f t="shared" si="0"/>
        <v>0</v>
      </c>
      <c r="J24" s="172"/>
    </row>
    <row r="25" spans="2:10" ht="24.95" customHeight="1" x14ac:dyDescent="0.25">
      <c r="B25" s="169"/>
      <c r="C25" s="178"/>
      <c r="D25" s="170"/>
      <c r="E25" s="171"/>
      <c r="F25" s="162"/>
      <c r="G25" s="162"/>
      <c r="H25" s="162"/>
      <c r="I25" s="84">
        <f t="shared" si="0"/>
        <v>0</v>
      </c>
      <c r="J25" s="172"/>
    </row>
    <row r="26" spans="2:10" ht="24.95" customHeight="1" x14ac:dyDescent="0.25">
      <c r="B26" s="169"/>
      <c r="C26" s="178"/>
      <c r="D26" s="170"/>
      <c r="E26" s="171"/>
      <c r="F26" s="162"/>
      <c r="G26" s="162"/>
      <c r="H26" s="162"/>
      <c r="I26" s="84">
        <f t="shared" si="0"/>
        <v>0</v>
      </c>
      <c r="J26" s="172"/>
    </row>
    <row r="27" spans="2:10" ht="24.95" customHeight="1" x14ac:dyDescent="0.25">
      <c r="B27" s="169"/>
      <c r="C27" s="178"/>
      <c r="D27" s="170"/>
      <c r="E27" s="171"/>
      <c r="F27" s="162"/>
      <c r="G27" s="162"/>
      <c r="H27" s="162"/>
      <c r="I27" s="84">
        <f t="shared" si="0"/>
        <v>0</v>
      </c>
      <c r="J27" s="172"/>
    </row>
    <row r="28" spans="2:10" ht="24.95" customHeight="1" x14ac:dyDescent="0.25">
      <c r="B28" s="169"/>
      <c r="C28" s="178"/>
      <c r="D28" s="170"/>
      <c r="E28" s="171"/>
      <c r="F28" s="162"/>
      <c r="G28" s="162"/>
      <c r="H28" s="162"/>
      <c r="I28" s="84">
        <f>SUM(F28:H28)</f>
        <v>0</v>
      </c>
      <c r="J28" s="172"/>
    </row>
    <row r="29" spans="2:10" ht="24.95" customHeight="1" x14ac:dyDescent="0.25">
      <c r="B29" s="169"/>
      <c r="C29" s="178"/>
      <c r="D29" s="170"/>
      <c r="E29" s="171"/>
      <c r="F29" s="162"/>
      <c r="G29" s="162"/>
      <c r="H29" s="162"/>
      <c r="I29" s="84">
        <f>SUM(F29:H29)</f>
        <v>0</v>
      </c>
      <c r="J29" s="172"/>
    </row>
    <row r="30" spans="2:10" ht="24.95" customHeight="1" x14ac:dyDescent="0.25">
      <c r="B30" s="169"/>
      <c r="C30" s="178"/>
      <c r="D30" s="170"/>
      <c r="E30" s="171"/>
      <c r="F30" s="162"/>
      <c r="G30" s="162"/>
      <c r="H30" s="162"/>
      <c r="I30" s="84">
        <f>SUM(F30:H30)</f>
        <v>0</v>
      </c>
      <c r="J30" s="172"/>
    </row>
    <row r="31" spans="2:10" ht="24.95" customHeight="1" x14ac:dyDescent="0.25">
      <c r="B31" s="169"/>
      <c r="C31" s="178"/>
      <c r="D31" s="170"/>
      <c r="E31" s="171"/>
      <c r="F31" s="162"/>
      <c r="G31" s="162"/>
      <c r="H31" s="162"/>
      <c r="I31" s="84">
        <f t="shared" si="0"/>
        <v>0</v>
      </c>
      <c r="J31" s="172"/>
    </row>
    <row r="32" spans="2:10" ht="24.95" customHeight="1" x14ac:dyDescent="0.25">
      <c r="B32" s="169"/>
      <c r="C32" s="178"/>
      <c r="D32" s="170"/>
      <c r="E32" s="171"/>
      <c r="F32" s="162"/>
      <c r="G32" s="162"/>
      <c r="H32" s="162"/>
      <c r="I32" s="84">
        <f t="shared" si="0"/>
        <v>0</v>
      </c>
      <c r="J32" s="172"/>
    </row>
    <row r="33" spans="2:10" ht="24.95" customHeight="1" x14ac:dyDescent="0.25">
      <c r="B33" s="169"/>
      <c r="C33" s="178"/>
      <c r="D33" s="170"/>
      <c r="E33" s="171"/>
      <c r="F33" s="162"/>
      <c r="G33" s="162"/>
      <c r="H33" s="162"/>
      <c r="I33" s="84">
        <f t="shared" si="0"/>
        <v>0</v>
      </c>
      <c r="J33" s="172"/>
    </row>
    <row r="34" spans="2:10" ht="24.95" customHeight="1" x14ac:dyDescent="0.25">
      <c r="B34" s="169"/>
      <c r="C34" s="178"/>
      <c r="D34" s="170"/>
      <c r="E34" s="171"/>
      <c r="F34" s="162"/>
      <c r="G34" s="162"/>
      <c r="H34" s="162"/>
      <c r="I34" s="84">
        <f t="shared" si="0"/>
        <v>0</v>
      </c>
      <c r="J34" s="172"/>
    </row>
    <row r="35" spans="2:10" ht="24.95" customHeight="1" x14ac:dyDescent="0.25">
      <c r="B35" s="169"/>
      <c r="C35" s="178"/>
      <c r="D35" s="170"/>
      <c r="E35" s="171"/>
      <c r="F35" s="162"/>
      <c r="G35" s="162"/>
      <c r="H35" s="162"/>
      <c r="I35" s="84">
        <f t="shared" si="0"/>
        <v>0</v>
      </c>
      <c r="J35" s="172"/>
    </row>
    <row r="36" spans="2:10" ht="24.95" customHeight="1" x14ac:dyDescent="0.25">
      <c r="B36" s="169"/>
      <c r="C36" s="178"/>
      <c r="D36" s="170"/>
      <c r="E36" s="171"/>
      <c r="F36" s="162"/>
      <c r="G36" s="162"/>
      <c r="H36" s="162"/>
      <c r="I36" s="84">
        <f t="shared" si="0"/>
        <v>0</v>
      </c>
      <c r="J36" s="172"/>
    </row>
    <row r="37" spans="2:10" ht="24.95" customHeight="1" x14ac:dyDescent="0.25">
      <c r="B37" s="169"/>
      <c r="C37" s="178"/>
      <c r="D37" s="170"/>
      <c r="E37" s="171"/>
      <c r="F37" s="162"/>
      <c r="G37" s="162"/>
      <c r="H37" s="162"/>
      <c r="I37" s="84">
        <f t="shared" si="0"/>
        <v>0</v>
      </c>
      <c r="J37" s="172"/>
    </row>
    <row r="38" spans="2:10" ht="24.95" customHeight="1" x14ac:dyDescent="0.25">
      <c r="B38" s="169"/>
      <c r="C38" s="178"/>
      <c r="D38" s="170"/>
      <c r="E38" s="171"/>
      <c r="F38" s="162"/>
      <c r="G38" s="162"/>
      <c r="H38" s="162"/>
      <c r="I38" s="84">
        <f t="shared" si="0"/>
        <v>0</v>
      </c>
      <c r="J38" s="172"/>
    </row>
    <row r="39" spans="2:10" ht="24.95" customHeight="1" x14ac:dyDescent="0.25">
      <c r="B39" s="169"/>
      <c r="C39" s="178"/>
      <c r="D39" s="170"/>
      <c r="E39" s="171"/>
      <c r="F39" s="162"/>
      <c r="G39" s="162"/>
      <c r="H39" s="162"/>
      <c r="I39" s="84">
        <f t="shared" si="0"/>
        <v>0</v>
      </c>
      <c r="J39" s="172"/>
    </row>
    <row r="40" spans="2:10" ht="24.95" customHeight="1" x14ac:dyDescent="0.25">
      <c r="B40" s="169"/>
      <c r="C40" s="178"/>
      <c r="D40" s="170"/>
      <c r="E40" s="171"/>
      <c r="F40" s="162"/>
      <c r="G40" s="162"/>
      <c r="H40" s="162"/>
      <c r="I40" s="84">
        <f t="shared" si="0"/>
        <v>0</v>
      </c>
      <c r="J40" s="172"/>
    </row>
    <row r="41" spans="2:10" ht="24.95" customHeight="1" x14ac:dyDescent="0.25">
      <c r="B41" s="169"/>
      <c r="C41" s="178"/>
      <c r="D41" s="170"/>
      <c r="E41" s="171"/>
      <c r="F41" s="162"/>
      <c r="G41" s="162"/>
      <c r="H41" s="162"/>
      <c r="I41" s="84">
        <f t="shared" si="0"/>
        <v>0</v>
      </c>
      <c r="J41" s="172"/>
    </row>
    <row r="42" spans="2:10" ht="24.95" customHeight="1" x14ac:dyDescent="0.25">
      <c r="B42" s="169"/>
      <c r="C42" s="178"/>
      <c r="D42" s="170"/>
      <c r="E42" s="171"/>
      <c r="F42" s="162"/>
      <c r="G42" s="162"/>
      <c r="H42" s="162"/>
      <c r="I42" s="84">
        <f t="shared" si="0"/>
        <v>0</v>
      </c>
      <c r="J42" s="172"/>
    </row>
    <row r="43" spans="2:10" ht="24.95" customHeight="1" thickBot="1" x14ac:dyDescent="0.3">
      <c r="B43" s="173"/>
      <c r="C43" s="179"/>
      <c r="D43" s="174"/>
      <c r="E43" s="175"/>
      <c r="F43" s="176"/>
      <c r="G43" s="176"/>
      <c r="H43" s="176"/>
      <c r="I43" s="89">
        <f t="shared" si="0"/>
        <v>0</v>
      </c>
      <c r="J43" s="177"/>
    </row>
    <row r="44" spans="2:10" ht="10.5" customHeight="1" x14ac:dyDescent="0.25">
      <c r="I44" s="88"/>
      <c r="J44" s="88"/>
    </row>
    <row r="45" spans="2:10" ht="24" customHeight="1" x14ac:dyDescent="0.25">
      <c r="B45" s="7"/>
      <c r="C45" s="7"/>
      <c r="D45" s="15"/>
      <c r="H45" s="85" t="s">
        <v>43</v>
      </c>
      <c r="I45" s="86">
        <f>SUM(I14:I43)</f>
        <v>0</v>
      </c>
      <c r="J45" s="87">
        <f>SUM(J14:J43)</f>
        <v>0</v>
      </c>
    </row>
    <row r="49" spans="7:7" x14ac:dyDescent="0.25">
      <c r="G49" s="49"/>
    </row>
    <row r="50" spans="7:7" ht="15.75" customHeight="1" x14ac:dyDescent="0.25"/>
    <row r="51" spans="7:7" ht="21" customHeight="1" x14ac:dyDescent="0.25"/>
    <row r="52" spans="7:7" ht="17.25" customHeight="1" x14ac:dyDescent="0.25"/>
    <row r="65" ht="24.95" customHeight="1" x14ac:dyDescent="0.25"/>
    <row r="67" ht="14.25" customHeight="1" x14ac:dyDescent="0.25"/>
    <row r="72" ht="16.5" customHeight="1" x14ac:dyDescent="0.25"/>
    <row r="73" ht="16.5" customHeight="1" x14ac:dyDescent="0.25"/>
    <row r="75" ht="17.25" customHeight="1" x14ac:dyDescent="0.25"/>
    <row r="91" ht="18.75" customHeight="1" x14ac:dyDescent="0.25"/>
    <row r="102" ht="9.75" customHeight="1" x14ac:dyDescent="0.25"/>
    <row r="112" ht="15" customHeight="1" x14ac:dyDescent="0.25"/>
    <row r="113" ht="24.95" customHeight="1" x14ac:dyDescent="0.25"/>
    <row r="122" ht="15.75" customHeight="1" x14ac:dyDescent="0.25"/>
    <row r="123" ht="30.75" customHeight="1" x14ac:dyDescent="0.25"/>
    <row r="131" ht="29.25" customHeight="1" x14ac:dyDescent="0.25"/>
  </sheetData>
  <sheetProtection password="C47B" sheet="1"/>
  <mergeCells count="11">
    <mergeCell ref="J12:J13"/>
    <mergeCell ref="I12:I13"/>
    <mergeCell ref="E12:E13"/>
    <mergeCell ref="C12:C13"/>
    <mergeCell ref="F12:H12"/>
    <mergeCell ref="B9:G9"/>
    <mergeCell ref="B6:G6"/>
    <mergeCell ref="B12:B13"/>
    <mergeCell ref="D12:D13"/>
    <mergeCell ref="C7:G7"/>
    <mergeCell ref="C10:G10"/>
  </mergeCells>
  <phoneticPr fontId="5" type="noConversion"/>
  <dataValidations count="2">
    <dataValidation operator="greaterThanOrEqual" allowBlank="1" showInputMessage="1" showErrorMessage="1" sqref="B14:E43"/>
    <dataValidation type="decimal" operator="greaterThanOrEqual" allowBlank="1" showInputMessage="1" showErrorMessage="1" sqref="F14:H43 J14:J43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46" orientation="landscape" r:id="rId1"/>
  <headerFooter>
    <oddFooter>&amp;L&amp;"Calibri,Italique"&amp;8Annexes techniques - Mesure 33&amp;R&amp;"Calibri,Italique"&amp;8V1.3 août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O88"/>
  <sheetViews>
    <sheetView showGridLines="0" view="pageBreakPreview" topLeftCell="A13" zoomScaleNormal="85" zoomScaleSheetLayoutView="100" workbookViewId="0">
      <selection activeCell="B15" sqref="B15"/>
    </sheetView>
  </sheetViews>
  <sheetFormatPr baseColWidth="10" defaultRowHeight="15" x14ac:dyDescent="0.25"/>
  <cols>
    <col min="1" max="1" width="4.42578125" customWidth="1"/>
    <col min="2" max="2" width="57.42578125" customWidth="1"/>
    <col min="3" max="3" width="22.85546875" customWidth="1"/>
    <col min="4" max="4" width="36.28515625" customWidth="1"/>
    <col min="5" max="5" width="43" customWidth="1"/>
    <col min="6" max="6" width="21" customWidth="1"/>
    <col min="7" max="7" width="11.5703125" customWidth="1"/>
    <col min="8" max="8" width="22.28515625" bestFit="1" customWidth="1"/>
  </cols>
  <sheetData>
    <row r="1" spans="2:15" ht="30" x14ac:dyDescent="0.25">
      <c r="B1" s="38" t="s">
        <v>26</v>
      </c>
      <c r="C1" s="38"/>
      <c r="D1" s="39"/>
      <c r="E1" s="6"/>
      <c r="F1" s="6"/>
      <c r="G1" s="6"/>
    </row>
    <row r="2" spans="2:15" ht="18" x14ac:dyDescent="0.25">
      <c r="B2" s="8" t="s">
        <v>28</v>
      </c>
      <c r="C2" s="39"/>
      <c r="D2" s="8"/>
      <c r="E2" s="6"/>
      <c r="F2" s="6"/>
      <c r="G2" s="6"/>
    </row>
    <row r="3" spans="2:15" s="6" customFormat="1" ht="18" x14ac:dyDescent="0.25">
      <c r="B3" s="281" t="str">
        <f>'ANXE-1-DEPENSES PREVI-CA TRIM'!B3</f>
        <v>Mesure n°33 - Arrêt temporaire des activités de pêche</v>
      </c>
      <c r="C3" s="282"/>
      <c r="D3" s="282"/>
      <c r="E3" s="39"/>
      <c r="F3" s="39"/>
      <c r="G3" s="8"/>
    </row>
    <row r="4" spans="2:15" s="6" customFormat="1" x14ac:dyDescent="0.25">
      <c r="B4" s="184" t="str">
        <f>NOTICE!C7</f>
        <v>version 1.0 - janvier 2022</v>
      </c>
      <c r="C4" s="39"/>
      <c r="D4" s="39"/>
      <c r="H4"/>
    </row>
    <row r="5" spans="2:15" s="8" customFormat="1" ht="44.25" customHeight="1" x14ac:dyDescent="0.25">
      <c r="B5" s="41" t="s">
        <v>24</v>
      </c>
      <c r="C5" s="31"/>
      <c r="D5" s="54"/>
      <c r="E5" s="23"/>
      <c r="F5" s="23"/>
      <c r="G5" s="24"/>
      <c r="H5" s="16"/>
    </row>
    <row r="6" spans="2:15" s="8" customFormat="1" ht="24.95" customHeight="1" x14ac:dyDescent="0.25">
      <c r="B6" s="291" t="s">
        <v>1</v>
      </c>
      <c r="C6" s="293"/>
      <c r="D6" s="293"/>
      <c r="E6" s="290"/>
      <c r="F6" s="23"/>
      <c r="G6" s="24"/>
      <c r="H6" s="16"/>
    </row>
    <row r="7" spans="2:15" s="8" customFormat="1" ht="24.95" customHeight="1" x14ac:dyDescent="0.25">
      <c r="B7" s="109" t="s">
        <v>27</v>
      </c>
      <c r="C7" s="288" t="str">
        <f>IF('ANXE-1-DEPENSES PREVI-CA TRIM'!$C$7=0,"Veuillez renseigner cette information à l'annexe 1",'ANXE-1-DEPENSES PREVI-CA TRIM'!$C$7)</f>
        <v>Veuillez renseigner cette information à l'annexe 1</v>
      </c>
      <c r="D7" s="310"/>
      <c r="E7" s="290"/>
      <c r="F7" s="23"/>
      <c r="G7" s="24"/>
      <c r="H7" s="16"/>
    </row>
    <row r="8" spans="2:15" ht="12" customHeight="1" x14ac:dyDescent="0.25">
      <c r="B8" s="3"/>
      <c r="C8" s="35"/>
      <c r="D8" s="35"/>
      <c r="E8" s="23"/>
      <c r="F8" s="23"/>
      <c r="G8" s="24"/>
      <c r="H8" s="16"/>
      <c r="I8" s="20"/>
      <c r="J8" s="20"/>
      <c r="K8" s="20"/>
      <c r="L8" s="20"/>
      <c r="M8" s="20"/>
    </row>
    <row r="9" spans="2:15" s="28" customFormat="1" ht="24.95" customHeight="1" x14ac:dyDescent="0.25">
      <c r="B9" s="291" t="s">
        <v>20</v>
      </c>
      <c r="C9" s="293"/>
      <c r="D9" s="293"/>
      <c r="E9" s="290"/>
      <c r="F9" s="47"/>
      <c r="G9" s="48"/>
      <c r="H9" s="27"/>
      <c r="I9" s="9"/>
      <c r="J9" s="9"/>
      <c r="K9" s="9"/>
      <c r="L9" s="9"/>
      <c r="M9" s="9"/>
      <c r="N9" s="27"/>
      <c r="O9" s="27"/>
    </row>
    <row r="10" spans="2:15" s="17" customFormat="1" ht="24.95" customHeight="1" x14ac:dyDescent="0.25">
      <c r="B10" s="109" t="s">
        <v>25</v>
      </c>
      <c r="C10" s="288" t="str">
        <f>IF('ANXE-1-DEPENSES PREVI-CA TRIM'!$C$10=0,"Veuillez renseigner cette information à l'annexe 1",'ANXE-1-DEPENSES PREVI-CA TRIM'!$C$10)</f>
        <v>Veuillez renseigner cette information à l'annexe 1</v>
      </c>
      <c r="D10" s="310"/>
      <c r="E10" s="290"/>
      <c r="F10" s="23"/>
      <c r="G10" s="24"/>
      <c r="H10" s="16"/>
      <c r="I10" s="4"/>
      <c r="J10" s="4"/>
      <c r="K10" s="4"/>
      <c r="L10" s="4"/>
      <c r="M10" s="4"/>
      <c r="N10" s="16"/>
      <c r="O10" s="16"/>
    </row>
    <row r="11" spans="2:15" s="17" customFormat="1" x14ac:dyDescent="0.25">
      <c r="B11" s="18"/>
      <c r="C11" s="19"/>
      <c r="D11" s="19"/>
      <c r="E11" s="20"/>
      <c r="F11" s="20"/>
      <c r="G11" s="4"/>
      <c r="H11" s="4"/>
      <c r="I11" s="4"/>
      <c r="J11" s="4"/>
      <c r="K11" s="4"/>
      <c r="L11" s="4"/>
      <c r="M11" s="4"/>
      <c r="N11" s="16"/>
      <c r="O11" s="16"/>
    </row>
    <row r="12" spans="2:15" ht="34.5" customHeight="1" x14ac:dyDescent="0.25">
      <c r="B12" s="180" t="s">
        <v>30</v>
      </c>
      <c r="C12" s="186" t="s">
        <v>17</v>
      </c>
      <c r="D12" s="91" t="s">
        <v>37</v>
      </c>
      <c r="F12" s="20"/>
      <c r="G12" s="20"/>
      <c r="H12" s="20"/>
      <c r="I12" s="20"/>
      <c r="J12" s="20"/>
      <c r="K12" s="20"/>
      <c r="L12" s="20"/>
      <c r="M12" s="20"/>
    </row>
    <row r="13" spans="2:15" ht="35.1" customHeight="1" x14ac:dyDescent="0.25">
      <c r="B13" s="202" t="s">
        <v>149</v>
      </c>
      <c r="C13" s="196" t="s">
        <v>143</v>
      </c>
      <c r="D13" s="203"/>
      <c r="F13" s="20"/>
      <c r="G13" s="20"/>
      <c r="H13" s="20"/>
      <c r="I13" s="20"/>
      <c r="J13" s="20"/>
      <c r="K13" s="20"/>
      <c r="L13" s="20"/>
      <c r="M13" s="20"/>
    </row>
    <row r="14" spans="2:15" ht="35.1" customHeight="1" x14ac:dyDescent="0.25">
      <c r="B14" s="202" t="s">
        <v>150</v>
      </c>
      <c r="C14" s="196" t="s">
        <v>144</v>
      </c>
      <c r="D14" s="197"/>
      <c r="G14" s="20"/>
      <c r="H14" s="20"/>
      <c r="I14" s="20"/>
      <c r="J14" s="20"/>
      <c r="K14" s="20"/>
      <c r="L14" s="20"/>
      <c r="M14" s="20"/>
    </row>
    <row r="15" spans="2:15" ht="35.1" customHeight="1" x14ac:dyDescent="0.25">
      <c r="B15" s="202" t="s">
        <v>151</v>
      </c>
      <c r="C15" s="196" t="s">
        <v>143</v>
      </c>
      <c r="D15" s="223"/>
      <c r="G15" s="20"/>
      <c r="H15" s="20"/>
      <c r="I15" s="20"/>
      <c r="J15" s="20"/>
      <c r="K15" s="20"/>
      <c r="L15" s="20"/>
      <c r="M15" s="20"/>
    </row>
    <row r="16" spans="2:15" ht="39.75" customHeight="1" x14ac:dyDescent="0.25">
      <c r="B16" s="215" t="s">
        <v>157</v>
      </c>
      <c r="C16" s="196" t="s">
        <v>152</v>
      </c>
      <c r="D16" s="222"/>
      <c r="G16" s="20"/>
      <c r="H16" s="20"/>
      <c r="I16" s="20"/>
      <c r="J16" s="20"/>
      <c r="K16" s="20"/>
      <c r="L16" s="20"/>
      <c r="M16" s="20"/>
    </row>
    <row r="17" spans="2:13" ht="35.1" customHeight="1" x14ac:dyDescent="0.25">
      <c r="B17" s="215" t="s">
        <v>158</v>
      </c>
      <c r="C17" s="196" t="s">
        <v>145</v>
      </c>
      <c r="D17" s="222"/>
      <c r="G17" s="20"/>
      <c r="H17" s="20"/>
      <c r="I17" s="20"/>
      <c r="J17" s="20"/>
      <c r="K17" s="20"/>
      <c r="L17" s="20"/>
      <c r="M17" s="20"/>
    </row>
    <row r="18" spans="2:13" ht="35.1" customHeight="1" x14ac:dyDescent="0.25">
      <c r="B18" s="215" t="s">
        <v>159</v>
      </c>
      <c r="C18" s="196" t="s">
        <v>145</v>
      </c>
      <c r="D18" s="222"/>
      <c r="G18" s="20"/>
      <c r="H18" s="20"/>
      <c r="I18" s="20"/>
      <c r="J18" s="20"/>
      <c r="K18" s="20"/>
      <c r="L18" s="20"/>
      <c r="M18" s="20"/>
    </row>
    <row r="19" spans="2:13" ht="35.1" customHeight="1" x14ac:dyDescent="0.25">
      <c r="B19" s="215" t="s">
        <v>160</v>
      </c>
      <c r="C19" s="196" t="s">
        <v>146</v>
      </c>
      <c r="D19" s="222"/>
      <c r="G19" s="20"/>
      <c r="H19" s="20"/>
      <c r="I19" s="20"/>
      <c r="J19" s="20"/>
      <c r="K19" s="20"/>
      <c r="L19" s="20"/>
      <c r="M19" s="20"/>
    </row>
    <row r="20" spans="2:13" ht="35.1" customHeight="1" x14ac:dyDescent="0.25">
      <c r="B20" s="215" t="s">
        <v>161</v>
      </c>
      <c r="C20" s="196" t="s">
        <v>147</v>
      </c>
      <c r="D20" s="222"/>
      <c r="G20" s="20"/>
      <c r="H20" s="20"/>
      <c r="I20" s="20"/>
      <c r="J20" s="20"/>
      <c r="K20" s="20"/>
      <c r="L20" s="20"/>
      <c r="M20" s="20"/>
    </row>
    <row r="21" spans="2:13" x14ac:dyDescent="0.25">
      <c r="B21" s="196"/>
      <c r="C21" s="196"/>
      <c r="D21" s="197"/>
      <c r="G21" s="20"/>
      <c r="H21" s="20"/>
      <c r="I21" s="20"/>
      <c r="J21" s="20"/>
      <c r="K21" s="20"/>
      <c r="L21" s="20"/>
      <c r="M21" s="20"/>
    </row>
    <row r="22" spans="2:13" ht="31.5" x14ac:dyDescent="0.25">
      <c r="B22" s="187" t="s">
        <v>139</v>
      </c>
      <c r="C22" s="188" t="s">
        <v>140</v>
      </c>
      <c r="D22" s="195" t="s">
        <v>141</v>
      </c>
    </row>
    <row r="23" spans="2:13" x14ac:dyDescent="0.25">
      <c r="B23" s="189" t="s">
        <v>121</v>
      </c>
      <c r="C23" s="190">
        <v>1</v>
      </c>
      <c r="D23" s="224"/>
    </row>
    <row r="24" spans="2:13" ht="15.75" x14ac:dyDescent="0.25">
      <c r="B24" s="193" t="s">
        <v>142</v>
      </c>
      <c r="C24" s="194">
        <v>2</v>
      </c>
      <c r="D24" s="217" t="e">
        <f>IF('ANXE-1-DEPENSES PREVI-CA TRIM'!#REF!=0,"Veuillez renseigner cette information à l'annexe 1",'ANXE-1-DEPENSES PREVI-CA TRIM'!#REF!)</f>
        <v>#REF!</v>
      </c>
    </row>
    <row r="26" spans="2:13" ht="14.25" customHeight="1" x14ac:dyDescent="0.25">
      <c r="B26" s="307" t="s">
        <v>148</v>
      </c>
      <c r="C26" s="308"/>
      <c r="D26" s="309"/>
    </row>
    <row r="27" spans="2:13" x14ac:dyDescent="0.25">
      <c r="B27" s="304"/>
      <c r="C27" s="305"/>
      <c r="D27" s="306"/>
    </row>
    <row r="29" spans="2:13" ht="16.5" customHeight="1" x14ac:dyDescent="0.25"/>
    <row r="30" spans="2:13" ht="16.5" customHeight="1" x14ac:dyDescent="0.25"/>
    <row r="32" spans="2:13" ht="17.25" customHeight="1" x14ac:dyDescent="0.25"/>
    <row r="45" spans="7:7" x14ac:dyDescent="0.25">
      <c r="G45">
        <f>SUM(G35:G44)</f>
        <v>0</v>
      </c>
    </row>
    <row r="48" spans="7:7" ht="18.75" customHeight="1" x14ac:dyDescent="0.25"/>
    <row r="59" ht="9.75" customHeight="1" x14ac:dyDescent="0.25"/>
    <row r="69" ht="15" customHeight="1" x14ac:dyDescent="0.25"/>
    <row r="70" ht="24.95" customHeight="1" x14ac:dyDescent="0.25"/>
    <row r="79" ht="15.75" customHeight="1" x14ac:dyDescent="0.25"/>
    <row r="80" ht="30.75" customHeight="1" x14ac:dyDescent="0.25"/>
    <row r="88" ht="29.25" customHeight="1" x14ac:dyDescent="0.25"/>
  </sheetData>
  <sheetProtection algorithmName="SHA-512" hashValue="v5bkPyVp82J/qmY3WjHYg19bZPVgFnKS7+S7QMYPdERJ040Iv8FmJk+pB1zcyPDvVYK5vp/3NN+B1BzyEAR0Aw==" saltValue="b82/7h0cCQbX0nVCxIZ6Zg==" spinCount="100000" sheet="1"/>
  <mergeCells count="7">
    <mergeCell ref="B3:D3"/>
    <mergeCell ref="B27:D27"/>
    <mergeCell ref="B26:D26"/>
    <mergeCell ref="B6:E6"/>
    <mergeCell ref="C7:E7"/>
    <mergeCell ref="C10:E10"/>
    <mergeCell ref="B9:E9"/>
  </mergeCells>
  <phoneticPr fontId="5" type="noConversion"/>
  <dataValidations count="1">
    <dataValidation type="whole" operator="greaterThanOrEqual" allowBlank="1" showInputMessage="1" showErrorMessage="1" sqref="D13:D2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9" orientation="landscape" r:id="rId1"/>
  <headerFooter alignWithMargins="0">
    <oddFooter>&amp;L&amp;"Calibri,Italique"&amp;8Annexes techniques - Mesure 33&amp;R&amp;"Calibri,Italique"&amp;8V1.3 août 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pageSetUpPr fitToPage="1"/>
  </sheetPr>
  <dimension ref="B1:J101"/>
  <sheetViews>
    <sheetView showGridLines="0" view="pageBreakPreview" topLeftCell="A2" zoomScaleNormal="98" zoomScaleSheetLayoutView="100" workbookViewId="0">
      <selection activeCell="B7" sqref="B7"/>
    </sheetView>
  </sheetViews>
  <sheetFormatPr baseColWidth="10" defaultRowHeight="15" x14ac:dyDescent="0.25"/>
  <cols>
    <col min="1" max="1" width="3" customWidth="1"/>
    <col min="2" max="2" width="72.5703125" customWidth="1"/>
    <col min="3" max="3" width="28.140625" customWidth="1"/>
    <col min="4" max="4" width="17.5703125" customWidth="1"/>
    <col min="5" max="5" width="14" customWidth="1"/>
    <col min="6" max="6" width="27.28515625" customWidth="1"/>
    <col min="9" max="9" width="60.5703125" customWidth="1"/>
  </cols>
  <sheetData>
    <row r="1" spans="2:10" ht="30" x14ac:dyDescent="0.25">
      <c r="B1" s="38" t="s">
        <v>26</v>
      </c>
      <c r="C1" s="38"/>
      <c r="D1" s="39"/>
      <c r="E1" s="6"/>
    </row>
    <row r="2" spans="2:10" ht="18" x14ac:dyDescent="0.25">
      <c r="B2" s="8" t="s">
        <v>28</v>
      </c>
      <c r="C2" s="39"/>
      <c r="D2" s="8"/>
      <c r="E2" s="6"/>
    </row>
    <row r="3" spans="2:10" s="6" customFormat="1" ht="18" x14ac:dyDescent="0.25">
      <c r="B3" s="107" t="s">
        <v>126</v>
      </c>
      <c r="C3" s="39"/>
      <c r="D3" s="39"/>
      <c r="E3" s="39"/>
      <c r="F3" s="39"/>
      <c r="G3" s="8"/>
    </row>
    <row r="4" spans="2:10" x14ac:dyDescent="0.25">
      <c r="B4" s="184" t="str">
        <f>NOTICE!C7</f>
        <v>version 1.0 - janvier 2022</v>
      </c>
      <c r="C4" s="39"/>
      <c r="D4" s="39"/>
      <c r="E4" s="6"/>
      <c r="G4" s="6"/>
      <c r="H4" s="6"/>
      <c r="I4" s="6"/>
      <c r="J4" s="6"/>
    </row>
    <row r="5" spans="2:10" ht="52.5" customHeight="1" x14ac:dyDescent="0.25">
      <c r="B5" s="41" t="s">
        <v>14</v>
      </c>
      <c r="C5" s="31"/>
      <c r="D5" s="54"/>
      <c r="E5" s="23"/>
      <c r="F5" s="16"/>
      <c r="G5" s="8"/>
      <c r="H5" s="8"/>
      <c r="I5" s="8"/>
      <c r="J5" s="8"/>
    </row>
    <row r="6" spans="2:10" ht="24.95" customHeight="1" x14ac:dyDescent="0.25">
      <c r="B6" s="311" t="s">
        <v>62</v>
      </c>
      <c r="C6" s="312"/>
      <c r="D6" s="312"/>
      <c r="E6" s="313"/>
      <c r="F6" s="313"/>
      <c r="G6" s="8"/>
      <c r="H6" s="8"/>
      <c r="I6" s="8"/>
      <c r="J6" s="8"/>
    </row>
    <row r="7" spans="2:10" s="8" customFormat="1" ht="24.95" customHeight="1" x14ac:dyDescent="0.25">
      <c r="B7" s="167" t="s">
        <v>27</v>
      </c>
      <c r="C7" s="314" t="str">
        <f>IF('ANXE-1-DEPENSES PREVI-CA TRIM'!$C$7=0,"Veuillez renseigner cette information à l'annexe 1",'ANXE-1-DEPENSES PREVI-CA TRIM'!$C$7)</f>
        <v>Veuillez renseigner cette information à l'annexe 1</v>
      </c>
      <c r="D7" s="315"/>
      <c r="E7" s="316"/>
      <c r="F7" s="316"/>
    </row>
    <row r="8" spans="2:10" ht="12" customHeight="1" x14ac:dyDescent="0.25">
      <c r="B8" s="1"/>
      <c r="C8" s="35"/>
      <c r="D8" s="35"/>
      <c r="E8" s="23"/>
      <c r="F8" s="16"/>
      <c r="G8" s="20"/>
      <c r="H8" s="20"/>
      <c r="I8" s="20"/>
      <c r="J8" s="20"/>
    </row>
    <row r="9" spans="2:10" s="10" customFormat="1" ht="24.95" customHeight="1" x14ac:dyDescent="0.25">
      <c r="B9" s="311" t="s">
        <v>20</v>
      </c>
      <c r="C9" s="312"/>
      <c r="D9" s="312"/>
      <c r="E9" s="313"/>
      <c r="F9" s="313"/>
      <c r="G9" s="9"/>
      <c r="H9" s="9"/>
      <c r="I9" s="9"/>
      <c r="J9" s="9"/>
    </row>
    <row r="10" spans="2:10" ht="24.95" customHeight="1" x14ac:dyDescent="0.25">
      <c r="B10" s="167" t="s">
        <v>25</v>
      </c>
      <c r="C10" s="314" t="str">
        <f>IF('ANXE-1-DEPENSES PREVI-CA TRIM'!$C$10=0,"Veuillez renseigner cette information à l'annexe 1",'ANXE-1-DEPENSES PREVI-CA TRIM'!$C$10)</f>
        <v>Veuillez renseigner cette information à l'annexe 1</v>
      </c>
      <c r="D10" s="315"/>
      <c r="E10" s="316"/>
      <c r="F10" s="316"/>
      <c r="G10" s="4"/>
      <c r="H10" s="4"/>
      <c r="I10" s="4"/>
      <c r="J10" s="4"/>
    </row>
    <row r="11" spans="2:10" x14ac:dyDescent="0.25">
      <c r="B11" s="1"/>
      <c r="C11" s="1"/>
      <c r="D11" s="1"/>
      <c r="E11" s="1"/>
    </row>
    <row r="12" spans="2:10" ht="33" customHeight="1" x14ac:dyDescent="0.25">
      <c r="B12" s="154" t="s">
        <v>31</v>
      </c>
      <c r="C12" s="155" t="s">
        <v>38</v>
      </c>
      <c r="D12" s="155" t="s">
        <v>32</v>
      </c>
      <c r="E12" s="55" t="s">
        <v>39</v>
      </c>
      <c r="F12" s="23"/>
    </row>
    <row r="13" spans="2:10" ht="33" customHeight="1" x14ac:dyDescent="0.25">
      <c r="B13" s="198" t="s">
        <v>176</v>
      </c>
      <c r="C13" s="199" t="s">
        <v>42</v>
      </c>
      <c r="D13" s="148"/>
      <c r="E13" s="149"/>
      <c r="F13" s="23"/>
    </row>
    <row r="14" spans="2:10" ht="36" customHeight="1" x14ac:dyDescent="0.25">
      <c r="B14" s="200" t="s">
        <v>123</v>
      </c>
      <c r="C14" s="191" t="s">
        <v>42</v>
      </c>
      <c r="D14" s="148"/>
      <c r="E14" s="149"/>
    </row>
    <row r="15" spans="2:10" ht="49.5" customHeight="1" x14ac:dyDescent="0.25">
      <c r="B15" s="201" t="s">
        <v>177</v>
      </c>
      <c r="C15" s="192" t="s">
        <v>42</v>
      </c>
      <c r="D15" s="150"/>
      <c r="E15" s="151"/>
      <c r="F15" s="212"/>
    </row>
    <row r="20" ht="15.75" customHeight="1" x14ac:dyDescent="0.25"/>
    <row r="21" ht="21" customHeight="1" x14ac:dyDescent="0.25"/>
    <row r="22" ht="17.25" customHeight="1" x14ac:dyDescent="0.25"/>
    <row r="35" ht="24.95" customHeight="1" x14ac:dyDescent="0.25"/>
    <row r="37" ht="14.25" customHeight="1" x14ac:dyDescent="0.25"/>
    <row r="42" ht="16.5" customHeight="1" x14ac:dyDescent="0.25"/>
    <row r="43" ht="16.5" customHeight="1" x14ac:dyDescent="0.25"/>
    <row r="45" ht="17.25" customHeight="1" x14ac:dyDescent="0.25"/>
    <row r="61" ht="18.75" customHeight="1" x14ac:dyDescent="0.25"/>
    <row r="72" ht="9.75" customHeight="1" x14ac:dyDescent="0.25"/>
    <row r="82" ht="15" customHeight="1" x14ac:dyDescent="0.25"/>
    <row r="83" ht="24.95" customHeight="1" x14ac:dyDescent="0.25"/>
    <row r="92" ht="15.75" customHeight="1" x14ac:dyDescent="0.25"/>
    <row r="93" ht="30.75" customHeight="1" x14ac:dyDescent="0.25"/>
    <row r="101" ht="29.25" customHeight="1" x14ac:dyDescent="0.25"/>
  </sheetData>
  <sheetProtection algorithmName="SHA-512" hashValue="SePAq6bu8t5rgJ/7LanxhSwBXhhjwQkOt3g0iN5HMFz3J/BMCX0wLBymSNnM5LQdePUtOCdVhgeI1E50zeFMUQ==" saltValue="5c1cHjMs18JhevuZGFobvw==" spinCount="100000" sheet="1" objects="1" scenarios="1"/>
  <dataConsolidate/>
  <mergeCells count="4">
    <mergeCell ref="B6:F6"/>
    <mergeCell ref="B9:F9"/>
    <mergeCell ref="C7:F7"/>
    <mergeCell ref="C10:F10"/>
  </mergeCells>
  <phoneticPr fontId="5" type="noConversion"/>
  <dataValidations count="1">
    <dataValidation type="list" allowBlank="1" showInputMessage="1" showErrorMessage="1" sqref="C15 C14 C13">
      <formula1>"copie, original"</formula1>
    </dataValidation>
  </dataValidations>
  <pageMargins left="0.23622047244094491" right="0.23622047244094491" top="0.74803149606299213" bottom="0.74803149606299213" header="0.31496062992125984" footer="0.31496062992125984"/>
  <pageSetup paperSize="9" scale="62" orientation="portrait" r:id="rId1"/>
  <headerFooter alignWithMargins="0">
    <oddFooter>&amp;L&amp;"Calibri,Italique"&amp;8Annexes techniques - Mesure 33&amp;R&amp;"Calibri,Italique"&amp;8V1.3 août 2017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63" r:id="rId4" name="Check Box 55">
              <controlPr defaultSize="0" autoFill="0" autoLine="0" autoPict="0">
                <anchor moveWithCells="1">
                  <from>
                    <xdr:col>3</xdr:col>
                    <xdr:colOff>495300</xdr:colOff>
                    <xdr:row>12</xdr:row>
                    <xdr:rowOff>0</xdr:rowOff>
                  </from>
                  <to>
                    <xdr:col>3</xdr:col>
                    <xdr:colOff>723900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" name="Check Box 56">
              <controlPr defaultSize="0" autoFill="0" autoLine="0" autoPict="0">
                <anchor moveWithCells="1">
                  <from>
                    <xdr:col>4</xdr:col>
                    <xdr:colOff>371475</xdr:colOff>
                    <xdr:row>12</xdr:row>
                    <xdr:rowOff>0</xdr:rowOff>
                  </from>
                  <to>
                    <xdr:col>4</xdr:col>
                    <xdr:colOff>590550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" name="Check Box 57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0</xdr:rowOff>
                  </from>
                  <to>
                    <xdr:col>3</xdr:col>
                    <xdr:colOff>723900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7" name="Check Box 58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0</xdr:rowOff>
                  </from>
                  <to>
                    <xdr:col>4</xdr:col>
                    <xdr:colOff>590550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8" name="Check Box 59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0</xdr:rowOff>
                  </from>
                  <to>
                    <xdr:col>3</xdr:col>
                    <xdr:colOff>723900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9" name="Check Box 60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0</xdr:rowOff>
                  </from>
                  <to>
                    <xdr:col>4</xdr:col>
                    <xdr:colOff>590550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10" name="Check Box 61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0</xdr:rowOff>
                  </from>
                  <to>
                    <xdr:col>3</xdr:col>
                    <xdr:colOff>723900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11" name="Check Box 62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0</xdr:rowOff>
                  </from>
                  <to>
                    <xdr:col>4</xdr:col>
                    <xdr:colOff>590550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12" name="Check Box 63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0</xdr:rowOff>
                  </from>
                  <to>
                    <xdr:col>3</xdr:col>
                    <xdr:colOff>723900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13" name="Check Box 64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0</xdr:rowOff>
                  </from>
                  <to>
                    <xdr:col>4</xdr:col>
                    <xdr:colOff>590550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14" name="Check Box 65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0</xdr:rowOff>
                  </from>
                  <to>
                    <xdr:col>3</xdr:col>
                    <xdr:colOff>723900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15" name="Check Box 66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0</xdr:rowOff>
                  </from>
                  <to>
                    <xdr:col>4</xdr:col>
                    <xdr:colOff>590550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16" name="Check Box 67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114300</xdr:rowOff>
                  </from>
                  <to>
                    <xdr:col>3</xdr:col>
                    <xdr:colOff>723900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17" name="Check Box 68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114300</xdr:rowOff>
                  </from>
                  <to>
                    <xdr:col>4</xdr:col>
                    <xdr:colOff>590550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18" name="Check Box 69">
              <controlPr defaultSize="0" autoFill="0" autoLine="0" autoPict="0">
                <anchor moveWithCells="1">
                  <from>
                    <xdr:col>3</xdr:col>
                    <xdr:colOff>495300</xdr:colOff>
                    <xdr:row>14</xdr:row>
                    <xdr:rowOff>0</xdr:rowOff>
                  </from>
                  <to>
                    <xdr:col>3</xdr:col>
                    <xdr:colOff>723900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19" name="Check Box 70">
              <controlPr defaultSize="0" autoFill="0" autoLine="0" autoPict="0">
                <anchor moveWithCells="1">
                  <from>
                    <xdr:col>4</xdr:col>
                    <xdr:colOff>371475</xdr:colOff>
                    <xdr:row>14</xdr:row>
                    <xdr:rowOff>0</xdr:rowOff>
                  </from>
                  <to>
                    <xdr:col>4</xdr:col>
                    <xdr:colOff>590550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20" name="Check Box 71">
              <controlPr defaultSize="0" autoFill="0" autoLine="0" autoPict="0">
                <anchor moveWithCells="1">
                  <from>
                    <xdr:col>3</xdr:col>
                    <xdr:colOff>495300</xdr:colOff>
                    <xdr:row>14</xdr:row>
                    <xdr:rowOff>0</xdr:rowOff>
                  </from>
                  <to>
                    <xdr:col>3</xdr:col>
                    <xdr:colOff>723900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21" name="Check Box 72">
              <controlPr defaultSize="0" autoFill="0" autoLine="0" autoPict="0">
                <anchor moveWithCells="1">
                  <from>
                    <xdr:col>4</xdr:col>
                    <xdr:colOff>371475</xdr:colOff>
                    <xdr:row>14</xdr:row>
                    <xdr:rowOff>0</xdr:rowOff>
                  </from>
                  <to>
                    <xdr:col>4</xdr:col>
                    <xdr:colOff>590550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22" name="Check Box 73">
              <controlPr defaultSize="0" autoFill="0" autoLine="0" autoPict="0">
                <anchor moveWithCells="1">
                  <from>
                    <xdr:col>3</xdr:col>
                    <xdr:colOff>495300</xdr:colOff>
                    <xdr:row>14</xdr:row>
                    <xdr:rowOff>200025</xdr:rowOff>
                  </from>
                  <to>
                    <xdr:col>3</xdr:col>
                    <xdr:colOff>723900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23" name="Check Box 74">
              <controlPr defaultSize="0" autoFill="0" autoLine="0" autoPict="0">
                <anchor moveWithCells="1">
                  <from>
                    <xdr:col>4</xdr:col>
                    <xdr:colOff>371475</xdr:colOff>
                    <xdr:row>14</xdr:row>
                    <xdr:rowOff>200025</xdr:rowOff>
                  </from>
                  <to>
                    <xdr:col>4</xdr:col>
                    <xdr:colOff>590550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24" name="Check Box 76">
              <controlPr defaultSize="0" autoFill="0" autoLine="0" autoPict="0">
                <anchor moveWithCells="1">
                  <from>
                    <xdr:col>3</xdr:col>
                    <xdr:colOff>495300</xdr:colOff>
                    <xdr:row>12</xdr:row>
                    <xdr:rowOff>104775</xdr:rowOff>
                  </from>
                  <to>
                    <xdr:col>3</xdr:col>
                    <xdr:colOff>723900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25" name="Check Box 77">
              <controlPr defaultSize="0" autoFill="0" autoLine="0" autoPict="0">
                <anchor moveWithCells="1">
                  <from>
                    <xdr:col>4</xdr:col>
                    <xdr:colOff>371475</xdr:colOff>
                    <xdr:row>12</xdr:row>
                    <xdr:rowOff>104775</xdr:rowOff>
                  </from>
                  <to>
                    <xdr:col>4</xdr:col>
                    <xdr:colOff>590550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1:H108"/>
  <sheetViews>
    <sheetView showGridLines="0" view="pageBreakPreview" zoomScaleNormal="100" zoomScaleSheetLayoutView="100" zoomScalePageLayoutView="10" workbookViewId="0">
      <selection activeCell="C7" sqref="C7:E7"/>
    </sheetView>
  </sheetViews>
  <sheetFormatPr baseColWidth="10" defaultRowHeight="15" x14ac:dyDescent="0.25"/>
  <cols>
    <col min="1" max="1" width="4.140625" customWidth="1"/>
    <col min="2" max="2" width="47.140625" customWidth="1"/>
    <col min="3" max="4" width="25.7109375" customWidth="1"/>
    <col min="5" max="5" width="26.7109375" customWidth="1"/>
  </cols>
  <sheetData>
    <row r="1" spans="2:8" ht="30" x14ac:dyDescent="0.25">
      <c r="B1" s="38" t="s">
        <v>26</v>
      </c>
      <c r="C1" s="38"/>
      <c r="D1" s="39"/>
      <c r="E1" s="6"/>
      <c r="F1" s="6"/>
      <c r="G1" s="6"/>
    </row>
    <row r="2" spans="2:8" ht="18" x14ac:dyDescent="0.25">
      <c r="B2" s="40" t="s">
        <v>28</v>
      </c>
      <c r="C2" s="39"/>
      <c r="D2" s="40"/>
      <c r="E2" s="6"/>
      <c r="F2" s="6"/>
      <c r="G2" s="6"/>
    </row>
    <row r="3" spans="2:8" s="6" customFormat="1" ht="18" x14ac:dyDescent="0.25">
      <c r="B3" s="107" t="s">
        <v>126</v>
      </c>
      <c r="C3" s="39"/>
      <c r="D3" s="39"/>
      <c r="E3" s="39"/>
      <c r="F3" s="39"/>
      <c r="G3" s="8"/>
    </row>
    <row r="4" spans="2:8" s="6" customFormat="1" x14ac:dyDescent="0.25">
      <c r="B4" s="184" t="str">
        <f>NOTICE!C7</f>
        <v>version 1.0 - janvier 2022</v>
      </c>
      <c r="C4" s="39"/>
      <c r="D4" s="39"/>
    </row>
    <row r="5" spans="2:8" s="28" customFormat="1" ht="35.25" customHeight="1" x14ac:dyDescent="0.25">
      <c r="B5" s="41" t="s">
        <v>60</v>
      </c>
      <c r="C5" s="31"/>
      <c r="D5" s="29"/>
      <c r="E5" s="23"/>
      <c r="F5" s="23"/>
      <c r="G5" s="24"/>
    </row>
    <row r="6" spans="2:8" s="17" customFormat="1" ht="24.95" customHeight="1" x14ac:dyDescent="0.25">
      <c r="B6" s="317" t="s">
        <v>1</v>
      </c>
      <c r="C6" s="318"/>
      <c r="D6" s="318"/>
      <c r="E6" s="319"/>
      <c r="F6" s="23"/>
      <c r="G6" s="24"/>
    </row>
    <row r="7" spans="2:8" s="17" customFormat="1" ht="24.95" customHeight="1" x14ac:dyDescent="0.25">
      <c r="B7" s="108" t="s">
        <v>27</v>
      </c>
      <c r="C7" s="288" t="str">
        <f>IF('ANXE-1-DEPENSES PREVI-CA TRIM'!$C$7=0,"Veuillez renseigner cette information à l'annexe 1",'ANXE-1-DEPENSES PREVI-CA TRIM'!$C$7)</f>
        <v>Veuillez renseigner cette information à l'annexe 1</v>
      </c>
      <c r="D7" s="310"/>
      <c r="E7" s="319"/>
      <c r="F7" s="23"/>
      <c r="G7" s="24"/>
    </row>
    <row r="8" spans="2:8" s="17" customFormat="1" ht="12" customHeight="1" x14ac:dyDescent="0.25">
      <c r="B8" s="3"/>
      <c r="C8" s="35"/>
      <c r="D8" s="35"/>
      <c r="E8" s="23"/>
      <c r="F8" s="23"/>
      <c r="G8" s="24"/>
    </row>
    <row r="9" spans="2:8" s="28" customFormat="1" ht="24.95" customHeight="1" x14ac:dyDescent="0.25">
      <c r="B9" s="317" t="s">
        <v>20</v>
      </c>
      <c r="C9" s="318"/>
      <c r="D9" s="318"/>
      <c r="E9" s="319"/>
      <c r="F9" s="47"/>
      <c r="G9" s="48"/>
    </row>
    <row r="10" spans="2:8" s="17" customFormat="1" ht="25.5" customHeight="1" x14ac:dyDescent="0.25">
      <c r="B10" s="108" t="s">
        <v>25</v>
      </c>
      <c r="C10" s="288" t="str">
        <f>IF('ANXE-1-DEPENSES PREVI-CA TRIM'!$C$10=0,"Veuillez renseigner cette information à l'annexe 1",'ANXE-1-DEPENSES PREVI-CA TRIM'!$C$10)</f>
        <v>Veuillez renseigner cette information à l'annexe 1</v>
      </c>
      <c r="D10" s="310"/>
      <c r="E10" s="319"/>
      <c r="F10" s="23"/>
      <c r="G10" s="24"/>
    </row>
    <row r="11" spans="2:8" s="17" customFormat="1" ht="15" customHeight="1" x14ac:dyDescent="0.25"/>
    <row r="12" spans="2:8" s="10" customFormat="1" ht="24.95" customHeight="1" x14ac:dyDescent="0.25">
      <c r="B12" s="317" t="s">
        <v>33</v>
      </c>
      <c r="C12" s="318"/>
      <c r="D12" s="318"/>
      <c r="E12" s="319"/>
      <c r="F12" s="213"/>
    </row>
    <row r="13" spans="2:8" s="10" customFormat="1" ht="33" customHeight="1" x14ac:dyDescent="0.25">
      <c r="B13" s="43" t="s">
        <v>6</v>
      </c>
      <c r="C13" s="320" t="s">
        <v>5</v>
      </c>
      <c r="D13" s="321"/>
      <c r="E13" s="322"/>
      <c r="H13" s="12"/>
    </row>
    <row r="14" spans="2:8" s="10" customFormat="1" ht="33" customHeight="1" x14ac:dyDescent="0.25">
      <c r="B14" s="43" t="s">
        <v>23</v>
      </c>
      <c r="C14" s="324"/>
      <c r="D14" s="324"/>
      <c r="E14" s="322"/>
    </row>
    <row r="15" spans="2:8" s="221" customFormat="1" ht="43.5" customHeight="1" x14ac:dyDescent="0.25">
      <c r="B15" s="43" t="s">
        <v>163</v>
      </c>
      <c r="C15" s="325"/>
      <c r="D15" s="326"/>
      <c r="E15" s="326"/>
    </row>
    <row r="16" spans="2:8" s="10" customFormat="1" ht="33" customHeight="1" x14ac:dyDescent="0.25">
      <c r="B16" s="43" t="s">
        <v>44</v>
      </c>
      <c r="C16" s="323"/>
      <c r="D16" s="323"/>
      <c r="E16" s="322"/>
    </row>
    <row r="17" spans="2:6" s="10" customFormat="1" x14ac:dyDescent="0.25">
      <c r="B17" s="51"/>
      <c r="E17" s="11"/>
    </row>
    <row r="18" spans="2:6" s="10" customFormat="1" ht="27" customHeight="1" x14ac:dyDescent="0.25">
      <c r="B18" s="42"/>
      <c r="C18" s="44" t="s">
        <v>7</v>
      </c>
      <c r="D18" s="50" t="s">
        <v>8</v>
      </c>
      <c r="E18" s="44" t="s">
        <v>9</v>
      </c>
      <c r="F18" s="53"/>
    </row>
    <row r="19" spans="2:6" s="10" customFormat="1" ht="24.95" customHeight="1" x14ac:dyDescent="0.25">
      <c r="B19" s="43" t="s">
        <v>10</v>
      </c>
      <c r="C19" s="162"/>
      <c r="D19" s="162"/>
      <c r="E19" s="162"/>
    </row>
    <row r="20" spans="2:6" s="10" customFormat="1" ht="24.95" customHeight="1" x14ac:dyDescent="0.25">
      <c r="B20" s="43" t="s">
        <v>11</v>
      </c>
      <c r="C20" s="162"/>
      <c r="D20" s="162"/>
      <c r="E20" s="162"/>
    </row>
    <row r="21" spans="2:6" s="10" customFormat="1" ht="24.95" customHeight="1" x14ac:dyDescent="0.25">
      <c r="B21" s="43" t="s">
        <v>12</v>
      </c>
      <c r="C21" s="162"/>
      <c r="D21" s="162"/>
      <c r="E21" s="162"/>
    </row>
    <row r="22" spans="2:6" s="10" customFormat="1" ht="24.95" customHeight="1" x14ac:dyDescent="0.25">
      <c r="B22" s="43" t="s">
        <v>13</v>
      </c>
      <c r="C22" s="162"/>
      <c r="D22" s="162"/>
      <c r="E22" s="162"/>
    </row>
    <row r="23" spans="2:6" s="10" customFormat="1" ht="24.95" customHeight="1" x14ac:dyDescent="0.25">
      <c r="B23" s="43" t="s">
        <v>134</v>
      </c>
      <c r="C23" s="162"/>
      <c r="D23" s="162"/>
      <c r="E23" s="162"/>
    </row>
    <row r="24" spans="2:6" s="10" customFormat="1" ht="24.95" customHeight="1" x14ac:dyDescent="0.25">
      <c r="B24" s="43" t="s">
        <v>135</v>
      </c>
      <c r="C24" s="162"/>
      <c r="D24" s="162"/>
      <c r="E24" s="162"/>
    </row>
    <row r="25" spans="2:6" s="10" customFormat="1" ht="24.95" customHeight="1" x14ac:dyDescent="0.25">
      <c r="B25" s="43" t="s">
        <v>136</v>
      </c>
      <c r="C25" s="162"/>
      <c r="D25" s="162"/>
      <c r="E25" s="162"/>
    </row>
    <row r="26" spans="2:6" s="10" customFormat="1" ht="24.95" customHeight="1" x14ac:dyDescent="0.25">
      <c r="B26" s="43" t="s">
        <v>137</v>
      </c>
      <c r="C26" s="162"/>
      <c r="D26" s="162"/>
      <c r="E26" s="162"/>
    </row>
    <row r="27" spans="2:6" ht="15.75" customHeight="1" x14ac:dyDescent="0.25"/>
    <row r="28" spans="2:6" ht="21" customHeight="1" x14ac:dyDescent="0.25"/>
    <row r="29" spans="2:6" ht="17.25" customHeight="1" x14ac:dyDescent="0.25"/>
    <row r="42" ht="24.95" customHeight="1" x14ac:dyDescent="0.25"/>
    <row r="44" ht="14.25" customHeight="1" x14ac:dyDescent="0.25"/>
    <row r="49" ht="16.5" customHeight="1" x14ac:dyDescent="0.25"/>
    <row r="50" ht="16.5" customHeight="1" x14ac:dyDescent="0.25"/>
    <row r="52" ht="17.25" customHeight="1" x14ac:dyDescent="0.25"/>
    <row r="68" ht="18.75" customHeight="1" x14ac:dyDescent="0.25"/>
    <row r="79" ht="9.75" customHeight="1" x14ac:dyDescent="0.25"/>
    <row r="89" ht="15" customHeight="1" x14ac:dyDescent="0.25"/>
    <row r="90" ht="24.95" customHeight="1" x14ac:dyDescent="0.25"/>
    <row r="99" ht="15.75" customHeight="1" x14ac:dyDescent="0.25"/>
    <row r="100" ht="30.75" customHeight="1" x14ac:dyDescent="0.25"/>
    <row r="108" ht="29.25" customHeight="1" x14ac:dyDescent="0.25"/>
  </sheetData>
  <sheetProtection algorithmName="SHA-512" hashValue="dst6vP20m1w+kYrmNx9npBKIb+cHlfWaLDb7r7byoO4q5KWMKv8N4EyH1BCsHHItDx47JUECPcjm/1KeQfg+XQ==" saltValue="n9Vq7jGrmyuGCcoQoeNGxg==" spinCount="100000" sheet="1" objects="1" scenarios="1"/>
  <mergeCells count="9">
    <mergeCell ref="B6:E6"/>
    <mergeCell ref="C13:E13"/>
    <mergeCell ref="C16:E16"/>
    <mergeCell ref="C10:E10"/>
    <mergeCell ref="C14:E14"/>
    <mergeCell ref="C7:E7"/>
    <mergeCell ref="B12:E12"/>
    <mergeCell ref="B9:E9"/>
    <mergeCell ref="C15:E15"/>
  </mergeCells>
  <phoneticPr fontId="5" type="noConversion"/>
  <dataValidations count="3">
    <dataValidation type="date" operator="greaterThan" allowBlank="1" showInputMessage="1" showErrorMessage="1" sqref="C16:D16">
      <formula1>1</formula1>
    </dataValidation>
    <dataValidation type="whole" operator="greaterThanOrEqual" allowBlank="1" showInputMessage="1" showErrorMessage="1" sqref="C14:D14">
      <formula1>0</formula1>
    </dataValidation>
    <dataValidation type="decimal" operator="greaterThanOrEqual" allowBlank="1" showInputMessage="1" showErrorMessage="1" sqref="C19:E26">
      <formula1>-50000000</formula1>
    </dataValidation>
  </dataValidations>
  <pageMargins left="0.23622047244094491" right="0.23622047244094491" top="0.74803149606299213" bottom="0.74803149606299213" header="0.31496062992125984" footer="0.31496062992125984"/>
  <pageSetup paperSize="9" scale="58" orientation="portrait" r:id="rId1"/>
  <headerFooter>
    <oddFooter>&amp;L&amp;"Calibri,Italique"&amp;8Annexes techniques - Mesure 33&amp;R&amp;"Calibri,Italique"&amp;8V1.3 août 2017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N101"/>
  <sheetViews>
    <sheetView showGridLines="0" view="pageBreakPreview" zoomScaleNormal="100" zoomScaleSheetLayoutView="100" zoomScalePageLayoutView="10" workbookViewId="0">
      <selection activeCell="C5" sqref="C5"/>
    </sheetView>
  </sheetViews>
  <sheetFormatPr baseColWidth="10" defaultRowHeight="15" x14ac:dyDescent="0.25"/>
  <cols>
    <col min="1" max="1" width="3.28515625" customWidth="1"/>
    <col min="2" max="2" width="40.42578125" customWidth="1"/>
    <col min="3" max="3" width="102.28515625" customWidth="1"/>
    <col min="4" max="4" width="34.85546875" customWidth="1"/>
    <col min="5" max="5" width="20.42578125" bestFit="1" customWidth="1"/>
  </cols>
  <sheetData>
    <row r="1" spans="1:8" ht="30" x14ac:dyDescent="0.25">
      <c r="B1" s="38" t="s">
        <v>26</v>
      </c>
      <c r="C1" s="38"/>
      <c r="D1" s="6"/>
      <c r="E1" s="6"/>
    </row>
    <row r="2" spans="1:8" ht="18" x14ac:dyDescent="0.25">
      <c r="B2" s="40" t="s">
        <v>28</v>
      </c>
      <c r="C2" s="39"/>
      <c r="D2" s="6"/>
      <c r="E2" s="6"/>
    </row>
    <row r="3" spans="1:8" s="6" customFormat="1" ht="18" x14ac:dyDescent="0.25">
      <c r="B3" s="107" t="s">
        <v>126</v>
      </c>
      <c r="C3" s="39"/>
      <c r="D3" s="39"/>
      <c r="E3" s="39"/>
      <c r="F3" s="39"/>
      <c r="G3" s="8"/>
    </row>
    <row r="4" spans="1:8" x14ac:dyDescent="0.25">
      <c r="B4" s="184" t="str">
        <f>NOTICE!C7</f>
        <v>version 1.0 - janvier 2022</v>
      </c>
      <c r="C4" s="39"/>
      <c r="D4" s="6"/>
      <c r="E4" s="6"/>
      <c r="F4" s="6"/>
      <c r="G4" s="6"/>
      <c r="H4" s="6"/>
    </row>
    <row r="5" spans="1:8" ht="39.75" customHeight="1" x14ac:dyDescent="0.25">
      <c r="B5" s="41" t="s">
        <v>45</v>
      </c>
      <c r="C5" s="31"/>
      <c r="D5" s="23"/>
      <c r="E5" s="23"/>
      <c r="F5" s="28"/>
      <c r="G5" s="28"/>
      <c r="H5" s="28"/>
    </row>
    <row r="6" spans="1:8" ht="24.95" customHeight="1" x14ac:dyDescent="0.25">
      <c r="B6" s="291" t="s">
        <v>1</v>
      </c>
      <c r="C6" s="327"/>
    </row>
    <row r="7" spans="1:8" ht="24.95" customHeight="1" x14ac:dyDescent="0.25">
      <c r="B7" s="105" t="s">
        <v>27</v>
      </c>
      <c r="C7" s="103" t="str">
        <f>IF('ANXE-1-DEPENSES PREVI-CA TRIM'!$C$7=0,"Veuillez renseigner cette information à l'annexe 1",'ANXE-1-DEPENSES PREVI-CA TRIM'!$C$7)</f>
        <v>Veuillez renseigner cette information à l'annexe 1</v>
      </c>
    </row>
    <row r="8" spans="1:8" ht="12" customHeight="1" x14ac:dyDescent="0.25">
      <c r="B8" s="3"/>
      <c r="C8" s="218"/>
    </row>
    <row r="9" spans="1:8" s="10" customFormat="1" ht="24.95" customHeight="1" x14ac:dyDescent="0.25">
      <c r="B9" s="291" t="s">
        <v>20</v>
      </c>
      <c r="C9" s="327"/>
      <c r="E9" s="12"/>
    </row>
    <row r="10" spans="1:8" ht="24.95" customHeight="1" x14ac:dyDescent="0.25">
      <c r="B10" s="105" t="s">
        <v>25</v>
      </c>
      <c r="C10" s="104" t="str">
        <f>IF('ANXE-1-DEPENSES PREVI-CA TRIM'!$C$10=0,"Veuillez renseigner cette information à l'annexe 1",'ANXE-1-DEPENSES PREVI-CA TRIM'!$C$10)</f>
        <v>Veuillez renseigner cette information à l'annexe 1</v>
      </c>
    </row>
    <row r="11" spans="1:8" ht="14.25" customHeight="1" x14ac:dyDescent="0.25">
      <c r="C11" s="219"/>
    </row>
    <row r="12" spans="1:8" ht="22.5" customHeight="1" x14ac:dyDescent="0.25">
      <c r="B12" s="42" t="s">
        <v>124</v>
      </c>
      <c r="C12" s="220"/>
    </row>
    <row r="13" spans="1:8" ht="172.5" customHeight="1" x14ac:dyDescent="0.25">
      <c r="B13" s="207" t="s">
        <v>166</v>
      </c>
      <c r="C13" s="211"/>
      <c r="D13" s="152"/>
    </row>
    <row r="14" spans="1:8" ht="15.75" x14ac:dyDescent="0.25">
      <c r="B14" s="216" t="s">
        <v>162</v>
      </c>
      <c r="C14" s="217" t="str">
        <f>IF('ANXE-1-DEPENSES PREVI-CA TRIM'!C40=0,"Veuillez renseigner cette information à l'annexe 1",'ANXE-1-DEPENSES PREVI-CA TRIM'!C40)</f>
        <v>Veuillez renseigner cette information à l'annexe 1</v>
      </c>
      <c r="D14" s="1"/>
    </row>
    <row r="15" spans="1:8" ht="13.5" customHeight="1" x14ac:dyDescent="0.25">
      <c r="A15" s="1"/>
      <c r="B15" s="90"/>
      <c r="C15" s="83"/>
      <c r="D15" s="68"/>
    </row>
    <row r="16" spans="1:8" ht="22.5" customHeight="1" x14ac:dyDescent="0.25">
      <c r="B16" s="328" t="s">
        <v>36</v>
      </c>
      <c r="C16" s="329"/>
      <c r="D16" s="152"/>
    </row>
    <row r="17" spans="1:14" ht="243.75" customHeight="1" x14ac:dyDescent="0.25">
      <c r="B17" s="93" t="s">
        <v>154</v>
      </c>
      <c r="C17" s="163"/>
      <c r="D17" s="152"/>
    </row>
    <row r="18" spans="1:14" ht="18" customHeight="1" x14ac:dyDescent="0.25"/>
    <row r="19" spans="1:14" s="30" customFormat="1" ht="24.95" customHeight="1" x14ac:dyDescent="0.2">
      <c r="A19" s="3"/>
      <c r="B19" s="61"/>
      <c r="C19" s="62"/>
      <c r="D19" s="15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s="1" customFormat="1" ht="18.75" customHeight="1" x14ac:dyDescent="0.25">
      <c r="B20" s="61"/>
      <c r="C20" s="62"/>
    </row>
    <row r="21" spans="1:14" ht="21" customHeight="1" x14ac:dyDescent="0.25"/>
    <row r="22" spans="1:14" ht="17.25" customHeight="1" x14ac:dyDescent="0.25"/>
    <row r="35" ht="24.95" customHeight="1" x14ac:dyDescent="0.25"/>
    <row r="37" ht="14.25" customHeight="1" x14ac:dyDescent="0.25"/>
    <row r="42" ht="16.5" customHeight="1" x14ac:dyDescent="0.25"/>
    <row r="43" ht="16.5" customHeight="1" x14ac:dyDescent="0.25"/>
    <row r="45" ht="17.25" customHeight="1" x14ac:dyDescent="0.25"/>
    <row r="61" ht="18.75" customHeight="1" x14ac:dyDescent="0.25"/>
    <row r="72" ht="9.75" customHeight="1" x14ac:dyDescent="0.25"/>
    <row r="82" ht="15" customHeight="1" x14ac:dyDescent="0.25"/>
    <row r="83" ht="24.95" customHeight="1" x14ac:dyDescent="0.25"/>
    <row r="92" ht="15.75" customHeight="1" x14ac:dyDescent="0.25"/>
    <row r="93" ht="30.75" customHeight="1" x14ac:dyDescent="0.25"/>
    <row r="101" ht="29.25" customHeight="1" x14ac:dyDescent="0.25"/>
  </sheetData>
  <sheetProtection algorithmName="SHA-512" hashValue="GkPhMbBZP4ItRtKsPQiZ0W17qypsD6G5/YSSm5r7IBrQq/HwZkXn41VO7wil3mg+GsuYM/+qq6e3jIyXmtlTcw==" saltValue="HdjIFo1pQeCYearquXOL0Q==" spinCount="100000" sheet="1" objects="1" scenarios="1"/>
  <mergeCells count="3">
    <mergeCell ref="B6:C6"/>
    <mergeCell ref="B9:C9"/>
    <mergeCell ref="B16:C1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1" orientation="portrait" r:id="rId1"/>
  <headerFooter>
    <oddFooter>&amp;L&amp;"Calibri,Italique"&amp;8Annexes techniques - Mesure 33&amp;R&amp;"Calibri,Italique"&amp;8V1.3 août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13</vt:i4>
      </vt:variant>
    </vt:vector>
  </HeadingPairs>
  <TitlesOfParts>
    <vt:vector size="21" baseType="lpstr">
      <vt:lpstr>NOTICE</vt:lpstr>
      <vt:lpstr>ANXE-1-DEPENSES PREVI-CA TRIM</vt:lpstr>
      <vt:lpstr>ANXE-2-RESSOURCES PREVI</vt:lpstr>
      <vt:lpstr>ANXE-3-AIDES-PUBLIQUES</vt:lpstr>
      <vt:lpstr>ANXE-4-INDICATEURS</vt:lpstr>
      <vt:lpstr>ANXE-5-PIECES_COMPLEMENTAIR</vt:lpstr>
      <vt:lpstr>ANXE-6-INFO-ENTREP-GROUPE</vt:lpstr>
      <vt:lpstr>ANXE-7-DESCRIPTIF DE L'OP</vt:lpstr>
      <vt:lpstr>'ANXE-4-INDICATEURS'!Impression_des_titres</vt:lpstr>
      <vt:lpstr>'ANXE-5-PIECES_COMPLEMENTAIR'!Impression_des_titres</vt:lpstr>
      <vt:lpstr>'ANXE-6-INFO-ENTREP-GROUPE'!Impression_des_titres</vt:lpstr>
      <vt:lpstr>'ANXE-7-DESCRIPTIF DE L''OP'!Impression_des_titres</vt:lpstr>
      <vt:lpstr>NOTICE!Impression_des_titres</vt:lpstr>
      <vt:lpstr>'ANXE-1-DEPENSES PREVI-CA TRIM'!Zone_d_impression</vt:lpstr>
      <vt:lpstr>'ANXE-2-RESSOURCES PREVI'!Zone_d_impression</vt:lpstr>
      <vt:lpstr>'ANXE-3-AIDES-PUBLIQUES'!Zone_d_impression</vt:lpstr>
      <vt:lpstr>'ANXE-4-INDICATEURS'!Zone_d_impression</vt:lpstr>
      <vt:lpstr>'ANXE-5-PIECES_COMPLEMENTAIR'!Zone_d_impression</vt:lpstr>
      <vt:lpstr>'ANXE-6-INFO-ENTREP-GROUPE'!Zone_d_impression</vt:lpstr>
      <vt:lpstr>'ANXE-7-DESCRIPTIF DE L''OP'!Zone_d_impression</vt:lpstr>
      <vt:lpstr>NOTICE!Zone_d_impression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DPMA/SDAEP/BPSCP</dc:creator>
  <cp:lastModifiedBy>YAN Michael</cp:lastModifiedBy>
  <cp:lastPrinted>2020-04-28T16:58:39Z</cp:lastPrinted>
  <dcterms:created xsi:type="dcterms:W3CDTF">2015-01-19T16:29:54Z</dcterms:created>
  <dcterms:modified xsi:type="dcterms:W3CDTF">2022-01-07T15:42:25Z</dcterms:modified>
</cp:coreProperties>
</file>