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bgr\DOSSIERS THEMATIQUES\BREXIT BGR\AT West Med\Formulaire DA et annexes\"/>
    </mc:Choice>
  </mc:AlternateContent>
  <bookViews>
    <workbookView xWindow="0" yWindow="0" windowWidth="14610" windowHeight="8835" tabRatio="826" firstSheet="1" activeTab="1"/>
  </bookViews>
  <sheets>
    <sheet name="NOTICE" sheetId="35" r:id="rId1"/>
    <sheet name="ANXE-1-DEPENSES PREVI-CA REEL" sheetId="37" r:id="rId2"/>
    <sheet name="ANXE-2-RESSOURCES PREVI" sheetId="36" r:id="rId3"/>
    <sheet name="ANXE-3-AIDES-PUBLIQUES" sheetId="19" r:id="rId4"/>
    <sheet name="ANXE-4-INDICATEURS" sheetId="31" r:id="rId5"/>
    <sheet name="ANXE-5-PIECES_COMPLEMENTAIR" sheetId="23" r:id="rId6"/>
    <sheet name="ANXE-6-INFO-ENTREP-GROUPE" sheetId="21" r:id="rId7"/>
    <sheet name="ANXE-7-DESCRIPTIF DE L'OP" sheetId="22" r:id="rId8"/>
  </sheets>
  <externalReferences>
    <externalReference r:id="rId9"/>
    <externalReference r:id="rId10"/>
  </externalReferences>
  <definedNames>
    <definedName name="Code_Sites_Dossier" localSheetId="1">#REF!</definedName>
    <definedName name="Code_Sites_Dossier" localSheetId="3">'ANXE-3-AIDES-PUBLIQUES'!#REF!</definedName>
    <definedName name="Code_Sites_Dossier" localSheetId="4">'[1]ANXE-5-PIECES_COMPLEMENTAIRES'!#REF!</definedName>
    <definedName name="Code_Sites_Dossier" localSheetId="5">'ANXE-5-PIECES_COMPLEMENTAIR'!#REF!</definedName>
    <definedName name="Code_Sites_Dossier">#REF!</definedName>
    <definedName name="Financeurs" localSheetId="1">#REF!</definedName>
    <definedName name="Financeurs" localSheetId="3">'ANXE-3-AIDES-PUBLIQUES'!#REF!</definedName>
    <definedName name="Financeurs" localSheetId="4">'[1]ANXE-5-PIECES_COMPLEMENTAIRES'!#REF!</definedName>
    <definedName name="Financeurs" localSheetId="5">'ANXE-5-PIECES_COMPLEMENTAIR'!#REF!</definedName>
    <definedName name="Financeurs">#REF!</definedName>
    <definedName name="_xlnm.Print_Titles" localSheetId="4">'ANXE-4-INDICATEURS'!$5:$10</definedName>
    <definedName name="_xlnm.Print_Titles" localSheetId="5">'ANXE-5-PIECES_COMPLEMENTAIR'!$5:$10</definedName>
    <definedName name="_xlnm.Print_Titles" localSheetId="6">'ANXE-6-INFO-ENTREP-GROUPE'!$5:$10</definedName>
    <definedName name="_xlnm.Print_Titles" localSheetId="7">'ANXE-7-DESCRIPTIF DE L''OP'!$5:$10</definedName>
    <definedName name="_xlnm.Print_Titles" localSheetId="0">NOTICE!$6:$11</definedName>
    <definedName name="J">#REF!</definedName>
    <definedName name="KLLKLKLK">#REF!</definedName>
    <definedName name="Liste1" localSheetId="1">#REF!</definedName>
    <definedName name="Liste1" localSheetId="3">'ANXE-3-AIDES-PUBLIQUES'!#REF!</definedName>
    <definedName name="Liste1" localSheetId="4">'[1]ANXE-5-PIECES_COMPLEMENTAIRES'!#REF!</definedName>
    <definedName name="Liste1" localSheetId="5">'ANXE-5-PIECES_COMPLEMENTAIR'!#REF!</definedName>
    <definedName name="Liste1">#REF!</definedName>
    <definedName name="Liste2" localSheetId="1">#REF!</definedName>
    <definedName name="Liste2" localSheetId="3">'ANXE-3-AIDES-PUBLIQUES'!#REF!</definedName>
    <definedName name="Liste2" localSheetId="4">'[1]ANXE-5-PIECES_COMPLEMENTAIRES'!#REF!</definedName>
    <definedName name="Liste2" localSheetId="5">'ANXE-5-PIECES_COMPLEMENTAIR'!#REF!</definedName>
    <definedName name="Liste2">#REF!</definedName>
    <definedName name="Missions" localSheetId="1">#REF!</definedName>
    <definedName name="Missions" localSheetId="3">'ANXE-3-AIDES-PUBLIQUES'!#REF!</definedName>
    <definedName name="Missions" localSheetId="4">'[1]ANXE-5-PIECES_COMPLEMENTAIRES'!#REF!</definedName>
    <definedName name="Missions" localSheetId="5">'ANXE-5-PIECES_COMPLEMENTAIR'!#REF!</definedName>
    <definedName name="Missions">#REF!</definedName>
    <definedName name="Modalité" localSheetId="1">#REF!</definedName>
    <definedName name="Modalité" localSheetId="3">'ANXE-3-AIDES-PUBLIQUES'!#REF!</definedName>
    <definedName name="Modalité" localSheetId="4">'[1]ANXE-5-PIECES_COMPLEMENTAIRES'!#REF!</definedName>
    <definedName name="Modalité" localSheetId="5">'ANXE-5-PIECES_COMPLEMENTAIR'!#REF!</definedName>
    <definedName name="Modalité">#REF!</definedName>
    <definedName name="ouinon">'[2]BASE DE DONNEES'!$B$1:$B$2</definedName>
    <definedName name="Poste" localSheetId="1">#REF!</definedName>
    <definedName name="Poste" localSheetId="3">'ANXE-3-AIDES-PUBLIQUES'!#REF!</definedName>
    <definedName name="Poste" localSheetId="4">'[1]ANXE-5-PIECES_COMPLEMENTAIRES'!#REF!</definedName>
    <definedName name="Poste" localSheetId="5">'ANXE-5-PIECES_COMPLEMENTAIR'!#REF!</definedName>
    <definedName name="Poste">#REF!</definedName>
    <definedName name="Régions" localSheetId="1">#REF!</definedName>
    <definedName name="Régions" localSheetId="3">'ANXE-3-AIDES-PUBLIQUES'!#REF!</definedName>
    <definedName name="Régions" localSheetId="4">'[1]ANXE-5-PIECES_COMPLEMENTAIRES'!#REF!</definedName>
    <definedName name="Régions" localSheetId="5">'ANXE-5-PIECES_COMPLEMENTAIR'!#REF!</definedName>
    <definedName name="Régions">#REF!</definedName>
    <definedName name="Statut_Juridique" localSheetId="1">#REF!</definedName>
    <definedName name="Statut_Juridique" localSheetId="3">'ANXE-3-AIDES-PUBLIQUES'!#REF!</definedName>
    <definedName name="Statut_Juridique" localSheetId="4">'[1]ANXE-5-PIECES_COMPLEMENTAIRES'!#REF!</definedName>
    <definedName name="Statut_Juridique" localSheetId="5">'ANXE-5-PIECES_COMPLEMENTAIR'!#REF!</definedName>
    <definedName name="Statut_Juridique">#REF!</definedName>
    <definedName name="Unité" localSheetId="1">#REF!</definedName>
    <definedName name="Unité" localSheetId="3">'ANXE-3-AIDES-PUBLIQUES'!#REF!</definedName>
    <definedName name="Unité" localSheetId="4">'[1]ANXE-5-PIECES_COMPLEMENTAIRES'!#REF!</definedName>
    <definedName name="Unité" localSheetId="5">'ANXE-5-PIECES_COMPLEMENTAIR'!#REF!</definedName>
    <definedName name="Unité">#REF!</definedName>
    <definedName name="_xlnm.Print_Area" localSheetId="1">'ANXE-1-DEPENSES PREVI-CA REEL'!$B$1:$H$63</definedName>
    <definedName name="_xlnm.Print_Area" localSheetId="2">'ANXE-2-RESSOURCES PREVI'!$B$1:$D$22</definedName>
    <definedName name="_xlnm.Print_Area" localSheetId="3">'ANXE-3-AIDES-PUBLIQUES'!$B$1:$J$45</definedName>
    <definedName name="_xlnm.Print_Area" localSheetId="4">'ANXE-4-INDICATEURS'!$B$1:$G$27</definedName>
    <definedName name="_xlnm.Print_Area" localSheetId="5">'ANXE-5-PIECES_COMPLEMENTAIR'!$B$1:$F$15</definedName>
    <definedName name="_xlnm.Print_Area" localSheetId="6">'ANXE-6-INFO-ENTREP-GROUPE'!$B$1:$I$26</definedName>
    <definedName name="_xlnm.Print_Area" localSheetId="7">'ANXE-7-DESCRIPTIF DE L''OP'!$B$1:$C$17</definedName>
    <definedName name="_xlnm.Print_Area" localSheetId="0">NOTICE!$B$2:$I$29</definedName>
  </definedNames>
  <calcPr calcId="162913"/>
</workbook>
</file>

<file path=xl/calcChain.xml><?xml version="1.0" encoding="utf-8"?>
<calcChain xmlns="http://schemas.openxmlformats.org/spreadsheetml/2006/main">
  <c r="C54" i="37" l="1"/>
  <c r="D51" i="37"/>
  <c r="D40" i="37" l="1"/>
  <c r="C14" i="22" l="1"/>
  <c r="C8" i="36"/>
  <c r="C58" i="37"/>
  <c r="C60" i="37" s="1"/>
  <c r="C10" i="22"/>
  <c r="C7" i="22"/>
  <c r="C10" i="21"/>
  <c r="C7" i="21"/>
  <c r="C10" i="23"/>
  <c r="C7" i="23"/>
  <c r="C10" i="31"/>
  <c r="C7" i="31"/>
  <c r="C10" i="19"/>
  <c r="C7" i="19"/>
  <c r="C11" i="36"/>
  <c r="D11" i="36"/>
  <c r="D24" i="31"/>
  <c r="B3" i="31"/>
  <c r="B3" i="36"/>
  <c r="D41" i="37"/>
  <c r="B4" i="37"/>
  <c r="B4" i="22"/>
  <c r="B4" i="21"/>
  <c r="B4" i="23"/>
  <c r="B4" i="31"/>
  <c r="B4" i="19"/>
  <c r="B4" i="36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45" i="19"/>
  <c r="J45" i="19"/>
  <c r="G45" i="31"/>
  <c r="H24" i="35"/>
  <c r="H23" i="35"/>
  <c r="H26" i="35" s="1"/>
  <c r="H25" i="35"/>
  <c r="C62" i="37" l="1"/>
  <c r="C15" i="36" s="1"/>
  <c r="C22" i="36" l="1"/>
  <c r="C21" i="36"/>
</calcChain>
</file>

<file path=xl/sharedStrings.xml><?xml version="1.0" encoding="utf-8"?>
<sst xmlns="http://schemas.openxmlformats.org/spreadsheetml/2006/main" count="253" uniqueCount="197">
  <si>
    <t>du : (jj/mm/aa)</t>
  </si>
  <si>
    <t>au : (jj/mm/aa)</t>
  </si>
  <si>
    <r>
      <t xml:space="preserve">Navire(s) à partir duquel / desquels le chiffre d'affaire a été évalué
</t>
    </r>
    <r>
      <rPr>
        <i/>
        <sz val="10"/>
        <color indexed="9"/>
        <rFont val="Arial"/>
        <family val="2"/>
      </rPr>
      <t>A remplir si le(s) navire(s) à partir duquel(desquels) le chiffre d'affaire a été évalué est(sont) différents du navire faisant l'objet de la présente demande d'aide</t>
    </r>
  </si>
  <si>
    <r>
      <t xml:space="preserve">Nombre de jours d'arrêt du navire </t>
    </r>
    <r>
      <rPr>
        <sz val="10"/>
        <color indexed="9"/>
        <rFont val="Arial"/>
        <family val="2"/>
      </rPr>
      <t>(M)</t>
    </r>
  </si>
  <si>
    <t>* indiquer le numéro d'immatriculation à 6 chiffres du navire arrêté temporairement avec aide</t>
  </si>
  <si>
    <t>Identification du demandeur</t>
  </si>
  <si>
    <t>Année N-1</t>
  </si>
  <si>
    <t>Année N-2</t>
  </si>
  <si>
    <t>Année N-3</t>
  </si>
  <si>
    <t xml:space="preserve"> </t>
  </si>
  <si>
    <t xml:space="preserve">Nom du groupe auquel appartient l'entreprise </t>
  </si>
  <si>
    <t>31/12/N-1</t>
  </si>
  <si>
    <t>31/12/N-2</t>
  </si>
  <si>
    <t>31/12/N-3</t>
  </si>
  <si>
    <t xml:space="preserve">Chiffre d'affaires (en €) </t>
  </si>
  <si>
    <t>Excédent brut d'exploitation (en €)</t>
  </si>
  <si>
    <t>Résultat d'exploitation (en €)</t>
  </si>
  <si>
    <t xml:space="preserve">Résultat net (en €) </t>
  </si>
  <si>
    <t>ANNEXE 5 : Pièces complémentaires</t>
  </si>
  <si>
    <t xml:space="preserve">TOTAL </t>
  </si>
  <si>
    <t>Quantité</t>
  </si>
  <si>
    <t>Unité</t>
  </si>
  <si>
    <t>Montant présenté</t>
  </si>
  <si>
    <t xml:space="preserve">Valeur barème </t>
  </si>
  <si>
    <t>Identification de l'opération</t>
  </si>
  <si>
    <t>Intensité de l'aide</t>
  </si>
  <si>
    <t>Taux de cofinancement FEAMP</t>
  </si>
  <si>
    <t xml:space="preserve">Nombre d'ETP du groupe ou effectifs salariés du groupe </t>
  </si>
  <si>
    <t>ANNEXE 4 : Indicateurs et données relatives à la mise en œuvre opérationnelle (DMO)</t>
  </si>
  <si>
    <t>Libellé de l'opération</t>
  </si>
  <si>
    <t xml:space="preserve">DEMANDE D'AIDE </t>
  </si>
  <si>
    <t xml:space="preserve">Nom / Prénom ou Dénomination sociale </t>
  </si>
  <si>
    <t>FONDS EUROPEEN POUR LES AFFAIRES MARITIMES ET LA PECHE (FEAMP)</t>
  </si>
  <si>
    <t>ANNEXE 3 : Aides publiques obtenues au cours des 3 derniers exercices fiscaux</t>
  </si>
  <si>
    <t xml:space="preserve">Indicateurs de résultats </t>
  </si>
  <si>
    <t>Description de la pièce</t>
  </si>
  <si>
    <t>Pièce jointe</t>
  </si>
  <si>
    <t xml:space="preserve">L'entreprise appartient à un groupe </t>
  </si>
  <si>
    <t>TOTAL DEPENSES PREVISIONNELLES PRESENTEES</t>
  </si>
  <si>
    <t xml:space="preserve">Montant de dépenses prévisionnelles </t>
  </si>
  <si>
    <t>Localisation géographique de l'opération</t>
  </si>
  <si>
    <t>Valeur cible 
en fin d'opération</t>
  </si>
  <si>
    <t>Original / Copie</t>
  </si>
  <si>
    <t>Sans objet</t>
  </si>
  <si>
    <t>Dépenses prévisionnelles</t>
  </si>
  <si>
    <t>Exemple :</t>
  </si>
  <si>
    <t>copie</t>
  </si>
  <si>
    <t>TOTAL :</t>
  </si>
  <si>
    <r>
      <t xml:space="preserve">Eléments comptables du groupe au
</t>
    </r>
    <r>
      <rPr>
        <i/>
        <sz val="9"/>
        <color indexed="55"/>
        <rFont val="Arial"/>
        <family val="2"/>
      </rPr>
      <t>(format : JJ/MM/AA)</t>
    </r>
  </si>
  <si>
    <t>ANNEXE 7 : Descriptif de l'opération</t>
  </si>
  <si>
    <t>Annexe 4</t>
  </si>
  <si>
    <t>Annexe 6</t>
  </si>
  <si>
    <t>Annexe 7</t>
  </si>
  <si>
    <t>Annexe 3</t>
  </si>
  <si>
    <t>Annexe 5</t>
  </si>
  <si>
    <t>Annexe 1</t>
  </si>
  <si>
    <t>Ressources prévisionnelles</t>
  </si>
  <si>
    <t>Aides publiques obtenues au cours des 3 derniers exercices fiscaux</t>
  </si>
  <si>
    <t>Indicateurs et données relatives à la mise en œuvre opérationnelle</t>
  </si>
  <si>
    <t>Pièces complémentaires</t>
  </si>
  <si>
    <t>Informations complémentaires sur le demandeur : Groupe de l'entreprise</t>
  </si>
  <si>
    <t>Descriptif de l'opération</t>
  </si>
  <si>
    <t xml:space="preserve">Dans ce tableau, vous pouvez remplir les champs : "quantité", "unité" et "valeur barème". </t>
  </si>
  <si>
    <t xml:space="preserve">Le montant de dépenses présentées est automatiquement calculé (multiplication de la quantité par la valeur du barème correspondant). </t>
  </si>
  <si>
    <t>ANNEXE 6 : Informations complémentaires sur le demandeur : Groupe de l'entreprise</t>
  </si>
  <si>
    <t>Nom / Prénom ou Dénomination sociale :</t>
  </si>
  <si>
    <t xml:space="preserve">Identification du demandeur </t>
  </si>
  <si>
    <t>Tableau des aides sollicitées</t>
  </si>
  <si>
    <t>Aides FEAMP sollicitées</t>
  </si>
  <si>
    <t>ANNEXE 2.a : Ressources prévisionnelles</t>
  </si>
  <si>
    <t>Le document est protégé. Seules peuvent être renseignées les cellules apparaissant en jaune :</t>
  </si>
  <si>
    <t>Afin de faciliter vos démarches, des formules automatiques sont intégrées dans des cellules bleues :</t>
  </si>
  <si>
    <t>Annexe 2</t>
  </si>
  <si>
    <t>ANNEXE 1 : Dépenses prévisionnelles</t>
  </si>
  <si>
    <t>Identification du navire</t>
  </si>
  <si>
    <t xml:space="preserve">Quartier (code à deux lettres) </t>
  </si>
  <si>
    <t>Nom du navire</t>
  </si>
  <si>
    <t>AC</t>
  </si>
  <si>
    <t>AD</t>
  </si>
  <si>
    <t>AJ</t>
  </si>
  <si>
    <t>BA</t>
  </si>
  <si>
    <t>BI</t>
  </si>
  <si>
    <t>BL</t>
  </si>
  <si>
    <t>BR</t>
  </si>
  <si>
    <t>BX</t>
  </si>
  <si>
    <t>CC</t>
  </si>
  <si>
    <t>CH</t>
  </si>
  <si>
    <t>CM</t>
  </si>
  <si>
    <t>CN</t>
  </si>
  <si>
    <t>CY</t>
  </si>
  <si>
    <t>DP</t>
  </si>
  <si>
    <t>DK</t>
  </si>
  <si>
    <t>DZ</t>
  </si>
  <si>
    <t>FC</t>
  </si>
  <si>
    <t>FF</t>
  </si>
  <si>
    <t>GV</t>
  </si>
  <si>
    <t>IO</t>
  </si>
  <si>
    <t>LH</t>
  </si>
  <si>
    <t>LO</t>
  </si>
  <si>
    <t>LR</t>
  </si>
  <si>
    <t>LS</t>
  </si>
  <si>
    <t>MA</t>
  </si>
  <si>
    <t>MN</t>
  </si>
  <si>
    <t>MT</t>
  </si>
  <si>
    <t>MX</t>
  </si>
  <si>
    <t>NA</t>
  </si>
  <si>
    <t>NI</t>
  </si>
  <si>
    <t>NO</t>
  </si>
  <si>
    <t>PP</t>
  </si>
  <si>
    <t>PV</t>
  </si>
  <si>
    <t>RO</t>
  </si>
  <si>
    <t>RU</t>
  </si>
  <si>
    <t>SB</t>
  </si>
  <si>
    <t>SM</t>
  </si>
  <si>
    <t>SN</t>
  </si>
  <si>
    <t>SP</t>
  </si>
  <si>
    <t>ST</t>
  </si>
  <si>
    <t>TL</t>
  </si>
  <si>
    <t>VA</t>
  </si>
  <si>
    <t>YE</t>
  </si>
  <si>
    <t xml:space="preserve">AY </t>
  </si>
  <si>
    <t>Pl</t>
  </si>
  <si>
    <r>
      <t xml:space="preserve">Date d'acquisition du navire
</t>
    </r>
    <r>
      <rPr>
        <i/>
        <sz val="8"/>
        <color indexed="23"/>
        <rFont val="Arial"/>
        <family val="2"/>
      </rPr>
      <t>(format : JJ/MM/AA)</t>
    </r>
  </si>
  <si>
    <t>Aides Etat sollicitées</t>
  </si>
  <si>
    <t>Taux de cofinancement Etat</t>
  </si>
  <si>
    <t>Nombre de pêcheurs concernés</t>
  </si>
  <si>
    <t>Cette annexe est automatiquement remplie lorsque vous renseignez l'annexe 1</t>
  </si>
  <si>
    <t>Acte de francisation à jour du navire objet de la demande d'aide.</t>
  </si>
  <si>
    <t>Descriptif complémentaire de l'opération</t>
  </si>
  <si>
    <t xml:space="preserve">
</t>
  </si>
  <si>
    <r>
      <t>Ce fichier regroupe les annexes techniques du formulaire de demande FEAMP pour la mesure</t>
    </r>
    <r>
      <rPr>
        <b/>
        <sz val="12"/>
        <rFont val="Arial"/>
        <family val="2"/>
      </rPr>
      <t xml:space="preserve"> arrêt temporaire des activités de pêche (article 33).</t>
    </r>
  </si>
  <si>
    <t>Mesure n°33 - Arrêt temporaire des activités de pêche</t>
  </si>
  <si>
    <t>Libellé de l'opération* :</t>
  </si>
  <si>
    <r>
      <t xml:space="preserve">NATURE DU FINANCEUR
</t>
    </r>
    <r>
      <rPr>
        <sz val="8"/>
        <color indexed="9"/>
        <rFont val="Arial"/>
        <family val="2"/>
      </rPr>
      <t>(ex : FEP, FEADER, organismes publics, 
collectivité territoriale…)</t>
    </r>
  </si>
  <si>
    <t>NAVIRE AYANT BENEFICIE DE L'AIDE</t>
  </si>
  <si>
    <r>
      <t xml:space="preserve">OBJET DU FINANCEMENT 
</t>
    </r>
    <r>
      <rPr>
        <sz val="8"/>
        <color indexed="9"/>
        <rFont val="Arial"/>
        <family val="2"/>
      </rPr>
      <t>(intulé de l'opération financée)</t>
    </r>
  </si>
  <si>
    <r>
      <t xml:space="preserve">FORME DE L'AIDE 
</t>
    </r>
    <r>
      <rPr>
        <sz val="8"/>
        <color indexed="9"/>
        <rFont val="Arial"/>
        <family val="2"/>
      </rPr>
      <t>(ex : subvention, aide remboursable, etc…)</t>
    </r>
  </si>
  <si>
    <t>MONTANT DE L'AIDE ATTRIBUEE</t>
  </si>
  <si>
    <r>
      <t xml:space="preserve">MONTANT D'AIDE OBTENU
</t>
    </r>
    <r>
      <rPr>
        <b/>
        <sz val="10"/>
        <color indexed="9"/>
        <rFont val="Arial"/>
        <family val="2"/>
      </rPr>
      <t>(Année N)</t>
    </r>
  </si>
  <si>
    <t xml:space="preserve">Capitaux propres (en €) </t>
  </si>
  <si>
    <t xml:space="preserve">Dettes financières (en €) </t>
  </si>
  <si>
    <t xml:space="preserve">Trésorerie (en €) </t>
  </si>
  <si>
    <t xml:space="preserve">Total du bilan (en €) </t>
  </si>
  <si>
    <t>Indemnisation</t>
  </si>
  <si>
    <t>Données relatives à la mise en œuvre du projet</t>
  </si>
  <si>
    <t>Code du type de donnée</t>
  </si>
  <si>
    <t>Valeur de la donnée</t>
  </si>
  <si>
    <t>Nombre de jours concernés</t>
  </si>
  <si>
    <t>Milliers d'€</t>
  </si>
  <si>
    <t>Tonnes</t>
  </si>
  <si>
    <t>ETP</t>
  </si>
  <si>
    <t>Nombre</t>
  </si>
  <si>
    <t>Pourcentage</t>
  </si>
  <si>
    <r>
      <t xml:space="preserve">N° dans le fichier de la flotte de l'Union (CFR)
</t>
    </r>
    <r>
      <rPr>
        <i/>
        <sz val="10"/>
        <color indexed="9"/>
        <rFont val="Arial"/>
        <family val="2"/>
      </rPr>
      <t>(si l'opération concerne la pêche en mer)</t>
    </r>
  </si>
  <si>
    <r>
      <t>1.1</t>
    </r>
    <r>
      <rPr>
        <sz val="11"/>
        <color indexed="8"/>
        <rFont val="Arial"/>
        <family val="2"/>
      </rPr>
      <t xml:space="preserve"> - Variation de la valeur de la production</t>
    </r>
  </si>
  <si>
    <r>
      <t>1.2</t>
    </r>
    <r>
      <rPr>
        <sz val="11"/>
        <color indexed="8"/>
        <rFont val="Arial"/>
        <family val="2"/>
      </rPr>
      <t xml:space="preserve"> - Variation du volume de la production</t>
    </r>
  </si>
  <si>
    <r>
      <t>1.3</t>
    </r>
    <r>
      <rPr>
        <sz val="11"/>
        <color indexed="8"/>
        <rFont val="Arial"/>
        <family val="2"/>
      </rPr>
      <t xml:space="preserve"> - Variation des bénéfices nets</t>
    </r>
  </si>
  <si>
    <t>litres de carburant / tonne de captures débarquées</t>
  </si>
  <si>
    <t>Nombre de total de jours de la période de référence (J)</t>
  </si>
  <si>
    <t xml:space="preserve">Année de référence
</t>
  </si>
  <si>
    <t>Chiffre d'affaires  de référence</t>
  </si>
  <si>
    <t xml:space="preserve">Période d'indemnisation </t>
  </si>
  <si>
    <t>Longueur du navire</t>
  </si>
  <si>
    <t>Catégorie de marin telle que déclarée à l'ENIM</t>
  </si>
  <si>
    <t>Montant retenu pour le pétitionnaire</t>
  </si>
  <si>
    <t>Montant journalier du salaire forfaitaire servant au calcul de l'indemnité d'activté partielle</t>
  </si>
  <si>
    <t>Le(s) lieu(x) d'immobilisation du navire pendant la période d'arrêt</t>
  </si>
  <si>
    <t>Pièce justifiant le chiffres d'affaires annuel généré par l'activité de pêche du navire concerné retenu pour l'année de référence et certifié</t>
  </si>
  <si>
    <t>Immatriculation (6 chiffres)</t>
  </si>
  <si>
    <t>supérieur ou égale à 24 mètres</t>
  </si>
  <si>
    <t>entre 18 et inférieure à 24 mètres</t>
  </si>
  <si>
    <t>Si oui, pour quel(s) mois ?</t>
  </si>
  <si>
    <t>MONTANT TOTAL PERÇU</t>
  </si>
  <si>
    <r>
      <t>1.5</t>
    </r>
    <r>
      <rPr>
        <sz val="11"/>
        <color indexed="8"/>
        <rFont val="Arial"/>
        <family val="2"/>
      </rPr>
      <t xml:space="preserve"> - Variation concernant l’efficacité
énergétique de l’activité de capture</t>
    </r>
  </si>
  <si>
    <r>
      <t>1.7</t>
    </r>
    <r>
      <rPr>
        <sz val="11"/>
        <color indexed="8"/>
        <rFont val="Arial"/>
        <family val="2"/>
      </rPr>
      <t xml:space="preserve"> - Emplois créés (ETP) dans le secteur
de la pêche ou des activités complémentaires</t>
    </r>
  </si>
  <si>
    <r>
      <t>1.8</t>
    </r>
    <r>
      <rPr>
        <sz val="11"/>
        <color indexed="8"/>
        <rFont val="Arial"/>
        <family val="2"/>
      </rPr>
      <t xml:space="preserve"> - Emplois maintenus (ETP) dans le secteur de la pêche ou des activités complémentaires</t>
    </r>
  </si>
  <si>
    <r>
      <t>1.9.a</t>
    </r>
    <r>
      <rPr>
        <sz val="11"/>
        <color indexed="8"/>
        <rFont val="Arial"/>
        <family val="2"/>
      </rPr>
      <t xml:space="preserve"> - Variation du nombre de blessures
et d’accidents liés au travail</t>
    </r>
  </si>
  <si>
    <r>
      <t>1.9.b</t>
    </r>
    <r>
      <rPr>
        <sz val="11"/>
        <color indexed="8"/>
        <rFont val="Arial"/>
        <family val="2"/>
      </rPr>
      <t xml:space="preserve"> - Variation du pourcentage des blessures et accidents liés au travail par rapport au nombre total de pêcheurs</t>
    </r>
  </si>
  <si>
    <t>Nombre total de jours d'arrêt</t>
  </si>
  <si>
    <t>Activité partielle: indemnisation  journalière de l'armateur embarqué selon la catégorie du navire (AP)</t>
  </si>
  <si>
    <t>Le groupe est-il exempté de présenter des comptes consolidés? (si oui, ne pas remplir les cases suivantes)</t>
  </si>
  <si>
    <t>Règlement (UE) 2019/1022 établissant un plan pluriannuel pour les pêcheries exploitant des stocks démersaux en Méditerranée occidentale</t>
  </si>
  <si>
    <t>Le demandeur a-t-il sollicité le fonds de solidarité (étatique et/ou  régional) durant la période d'arrêt ?</t>
  </si>
  <si>
    <t>Le demandeur a-t-il sollicité le dispositif d'activité partielle durant la période d'arrêt ?</t>
  </si>
  <si>
    <t>Sollicitation de tout autre dispositif d'aides qui a pour but de compenser une perte de chiffre d'affaires</t>
  </si>
  <si>
    <t>Montant perçu fonds de solidarité durant la même période que l'arrêt</t>
  </si>
  <si>
    <t>Montant perçu AP durant la même période que l'arrêt</t>
  </si>
  <si>
    <t>Calcul des dépenses prévisionnelles présentées</t>
  </si>
  <si>
    <t>Chiffre d'affaires annuel attesté de l'année 2019 ou défini dans les conditions énoncées au 2a), au 2b) ou au 2c) de l'annexe 1 de l'arrêté dédié (CAa)</t>
  </si>
  <si>
    <t>Coûts fixes supportés par l'armateur pendant l'arrêt du navire (T)</t>
  </si>
  <si>
    <t>L'indemnisation est égale à : [CAa x T x M)/J] + (AP x M)</t>
  </si>
  <si>
    <t>Les subsides éventuellement perçus au titre du fonds de solidarité sont à déduire du montant de l'indemnisation</t>
  </si>
  <si>
    <t>version 1.0 - juin 2021</t>
  </si>
  <si>
    <t>Descriptif technique de l'opération avec mention des périodes d'arrêt effectuées et celles envisagées (jj/mm/aa)</t>
  </si>
  <si>
    <t>Attestation sur l'honneur (incluse dans le formulaire de demande d'aide)</t>
  </si>
  <si>
    <t>Barème d'indemnisation</t>
  </si>
  <si>
    <t>Indemnisation versée à l'armateur embarqué ne bénéficiant pas de  l'activité partielle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</si>
</sst>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-40C]_-;\-* #,##0.00\ [$€-40C]_-;_-* &quot;-&quot;??\ [$€-40C]_-;_-@_-"/>
    <numFmt numFmtId="167" formatCode="dd/mm/yy;@"/>
    <numFmt numFmtId="168" formatCode="0&quot; j&quot;"/>
    <numFmt numFmtId="169" formatCode="0000"/>
    <numFmt numFmtId="170" formatCode="0.00&quot; k€&quot;"/>
    <numFmt numFmtId="171" formatCode="0.00&quot; t&quot;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indexed="10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b/>
      <sz val="20"/>
      <color indexed="4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0"/>
      <name val="Courier New"/>
      <family val="3"/>
    </font>
    <font>
      <b/>
      <sz val="16"/>
      <name val="Arial"/>
      <family val="2"/>
    </font>
    <font>
      <sz val="16"/>
      <name val="Calibri"/>
      <family val="2"/>
    </font>
    <font>
      <b/>
      <u/>
      <sz val="12"/>
      <name val="Arial"/>
      <family val="2"/>
    </font>
    <font>
      <i/>
      <sz val="9"/>
      <color indexed="55"/>
      <name val="Arial"/>
      <family val="2"/>
    </font>
    <font>
      <b/>
      <u/>
      <sz val="12"/>
      <color indexed="49"/>
      <name val="Arial"/>
      <family val="2"/>
    </font>
    <font>
      <b/>
      <sz val="11"/>
      <color indexed="8"/>
      <name val="Calibri"/>
      <family val="2"/>
    </font>
    <font>
      <b/>
      <sz val="14"/>
      <color indexed="21"/>
      <name val="Arial"/>
      <family val="2"/>
    </font>
    <font>
      <sz val="12"/>
      <color indexed="17"/>
      <name val="Arial"/>
      <family val="2"/>
    </font>
    <font>
      <sz val="11"/>
      <color indexed="17"/>
      <name val="Arial"/>
      <family val="2"/>
    </font>
    <font>
      <b/>
      <sz val="9"/>
      <color indexed="60"/>
      <name val="Arial"/>
      <family val="2"/>
    </font>
    <font>
      <sz val="11"/>
      <color indexed="17"/>
      <name val="Calibri"/>
      <family val="2"/>
    </font>
    <font>
      <b/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Calibri"/>
      <family val="2"/>
    </font>
    <font>
      <i/>
      <sz val="8"/>
      <color indexed="23"/>
      <name val="Arial"/>
      <family val="2"/>
    </font>
    <font>
      <b/>
      <i/>
      <u/>
      <sz val="11"/>
      <color indexed="15"/>
      <name val="Arial"/>
      <family val="2"/>
    </font>
    <font>
      <sz val="8"/>
      <color indexed="9"/>
      <name val="Arial"/>
      <family val="2"/>
    </font>
    <font>
      <sz val="10"/>
      <color indexed="17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  <font>
      <sz val="8"/>
      <color indexed="60"/>
      <name val="Arial"/>
      <family val="2"/>
    </font>
    <font>
      <sz val="10"/>
      <color indexed="21"/>
      <name val="Arial"/>
      <family val="2"/>
    </font>
    <font>
      <b/>
      <sz val="10"/>
      <color indexed="23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49"/>
      <name val="Arial"/>
      <family val="2"/>
    </font>
    <font>
      <sz val="12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/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55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55"/>
      </top>
      <bottom style="medium">
        <color theme="0" tint="-0.499984740745262"/>
      </bottom>
      <diagonal/>
    </border>
    <border>
      <left/>
      <right style="thin">
        <color theme="0" tint="-0.34998626667073579"/>
      </right>
      <top style="thin">
        <color indexed="55"/>
      </top>
      <bottom style="medium">
        <color theme="0" tint="-0.499984740745262"/>
      </bottom>
      <diagonal/>
    </border>
    <border>
      <left/>
      <right style="thin">
        <color theme="0" tint="-0.34998626667073579"/>
      </right>
      <top style="thin">
        <color indexed="55"/>
      </top>
      <bottom style="thin">
        <color indexed="55"/>
      </bottom>
      <diagonal/>
    </border>
  </borders>
  <cellStyleXfs count="18">
    <xf numFmtId="0" fontId="0" fillId="0" borderId="0"/>
    <xf numFmtId="0" fontId="1" fillId="3" borderId="1" applyNumberFormat="0" applyAlignment="0">
      <protection locked="0"/>
    </xf>
    <xf numFmtId="0" fontId="47" fillId="0" borderId="3" applyNumberFormat="0">
      <alignment horizontal="left" vertical="center" wrapText="1"/>
      <protection locked="0"/>
    </xf>
    <xf numFmtId="0" fontId="48" fillId="0" borderId="4">
      <alignment horizontal="left" vertical="center"/>
      <protection locked="0"/>
    </xf>
    <xf numFmtId="0" fontId="1" fillId="2" borderId="5" applyNumberFormat="0" applyFont="0" applyAlignment="0" applyProtection="0"/>
    <xf numFmtId="0" fontId="5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3" applyNumberFormat="0" applyFont="0" applyBorder="0" applyAlignment="0">
      <alignment horizontal="center" vertical="center"/>
    </xf>
    <xf numFmtId="0" fontId="50" fillId="0" borderId="3" applyNumberFormat="0" applyAlignment="0">
      <protection locked="0"/>
    </xf>
    <xf numFmtId="0" fontId="1" fillId="0" borderId="0"/>
  </cellStyleXfs>
  <cellXfs count="35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Fill="1" applyBorder="1" applyAlignment="1" applyProtection="1">
      <alignment horizontal="left"/>
    </xf>
    <xf numFmtId="0" fontId="7" fillId="0" borderId="0" xfId="0" applyFont="1" applyFill="1" applyBorder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"/>
    </xf>
    <xf numFmtId="0" fontId="13" fillId="0" borderId="0" xfId="0" applyFont="1"/>
    <xf numFmtId="0" fontId="0" fillId="5" borderId="0" xfId="0" applyFill="1" applyBorder="1" applyAlignment="1" applyProtection="1">
      <alignment horizontal="left"/>
    </xf>
    <xf numFmtId="0" fontId="0" fillId="5" borderId="0" xfId="0" applyFill="1"/>
    <xf numFmtId="0" fontId="7" fillId="5" borderId="0" xfId="0" applyFont="1" applyFill="1" applyBorder="1"/>
    <xf numFmtId="165" fontId="7" fillId="5" borderId="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Border="1"/>
    <xf numFmtId="0" fontId="7" fillId="0" borderId="0" xfId="0" applyFont="1" applyFill="1"/>
    <xf numFmtId="0" fontId="7" fillId="5" borderId="0" xfId="0" applyFont="1" applyFill="1" applyBorder="1" applyAlignment="1" applyProtection="1">
      <alignment horizontal="left"/>
    </xf>
    <xf numFmtId="0" fontId="7" fillId="5" borderId="0" xfId="0" applyFont="1" applyFill="1"/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Alignment="1">
      <alignment vertical="center"/>
    </xf>
    <xf numFmtId="0" fontId="18" fillId="0" borderId="0" xfId="0" applyFont="1"/>
    <xf numFmtId="0" fontId="2" fillId="0" borderId="0" xfId="0" applyFont="1"/>
    <xf numFmtId="0" fontId="15" fillId="0" borderId="0" xfId="0" applyFont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wrapText="1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Fill="1"/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6" borderId="6" xfId="0" applyFont="1" applyFill="1" applyBorder="1" applyAlignment="1">
      <alignment horizontal="left" vertical="center"/>
    </xf>
    <xf numFmtId="165" fontId="17" fillId="7" borderId="1" xfId="0" applyNumberFormat="1" applyFont="1" applyFill="1" applyBorder="1" applyAlignment="1">
      <alignment vertical="center" wrapText="1"/>
    </xf>
    <xf numFmtId="0" fontId="23" fillId="6" borderId="6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0" fontId="7" fillId="5" borderId="0" xfId="0" applyFont="1" applyFill="1" applyAlignment="1">
      <alignment vertical="center"/>
    </xf>
    <xf numFmtId="165" fontId="0" fillId="0" borderId="0" xfId="0" applyNumberFormat="1"/>
    <xf numFmtId="0" fontId="23" fillId="6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7" fillId="7" borderId="0" xfId="0" applyFont="1" applyFill="1" applyBorder="1" applyAlignment="1">
      <alignment vertical="center" wrapText="1"/>
    </xf>
    <xf numFmtId="165" fontId="17" fillId="7" borderId="9" xfId="0" applyNumberFormat="1" applyFont="1" applyFill="1" applyBorder="1" applyAlignment="1">
      <alignment vertical="center" wrapText="1"/>
    </xf>
    <xf numFmtId="0" fontId="11" fillId="0" borderId="0" xfId="0" applyFont="1"/>
    <xf numFmtId="0" fontId="23" fillId="6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2"/>
    </xf>
    <xf numFmtId="0" fontId="23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justify"/>
    </xf>
    <xf numFmtId="0" fontId="27" fillId="0" borderId="0" xfId="0" applyFont="1" applyAlignment="1">
      <alignment horizontal="left" vertical="center"/>
    </xf>
    <xf numFmtId="0" fontId="28" fillId="0" borderId="0" xfId="0" applyFont="1"/>
    <xf numFmtId="0" fontId="23" fillId="7" borderId="0" xfId="0" applyFont="1" applyFill="1" applyBorder="1" applyAlignment="1">
      <alignment horizontal="left" vertical="center"/>
    </xf>
    <xf numFmtId="9" fontId="17" fillId="7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2" fillId="7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 vertical="center" indent="2"/>
    </xf>
    <xf numFmtId="0" fontId="0" fillId="0" borderId="0" xfId="0" applyFill="1" applyBorder="1" applyAlignment="1"/>
    <xf numFmtId="0" fontId="14" fillId="0" borderId="0" xfId="0" applyFont="1"/>
    <xf numFmtId="0" fontId="7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Continuous" wrapText="1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Continuous" wrapText="1"/>
    </xf>
    <xf numFmtId="0" fontId="18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right" indent="1"/>
    </xf>
    <xf numFmtId="165" fontId="17" fillId="8" borderId="11" xfId="0" applyNumberFormat="1" applyFont="1" applyFill="1" applyBorder="1" applyAlignment="1">
      <alignment horizontal="right" vertical="center" wrapText="1"/>
    </xf>
    <xf numFmtId="165" fontId="17" fillId="8" borderId="12" xfId="0" applyNumberFormat="1" applyFont="1" applyFill="1" applyBorder="1" applyAlignment="1">
      <alignment horizontal="right" vertical="center" wrapText="1"/>
    </xf>
    <xf numFmtId="165" fontId="24" fillId="6" borderId="13" xfId="0" applyNumberFormat="1" applyFont="1" applyFill="1" applyBorder="1" applyAlignment="1">
      <alignment horizontal="right" vertical="center" wrapText="1"/>
    </xf>
    <xf numFmtId="165" fontId="17" fillId="8" borderId="14" xfId="0" applyNumberFormat="1" applyFont="1" applyFill="1" applyBorder="1" applyAlignment="1">
      <alignment horizontal="right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0" fillId="8" borderId="17" xfId="0" applyFill="1" applyBorder="1"/>
    <xf numFmtId="0" fontId="2" fillId="0" borderId="18" xfId="0" applyNumberFormat="1" applyFont="1" applyFill="1" applyBorder="1" applyAlignment="1" applyProtection="1">
      <alignment horizontal="justify" vertical="top"/>
      <protection locked="0"/>
    </xf>
    <xf numFmtId="165" fontId="24" fillId="6" borderId="1" xfId="0" applyNumberFormat="1" applyFont="1" applyFill="1" applyBorder="1" applyAlignment="1">
      <alignment horizontal="center" wrapText="1"/>
    </xf>
    <xf numFmtId="0" fontId="24" fillId="6" borderId="19" xfId="0" applyFont="1" applyFill="1" applyBorder="1" applyAlignment="1">
      <alignment horizontal="center" vertical="center"/>
    </xf>
    <xf numFmtId="165" fontId="24" fillId="6" borderId="20" xfId="0" applyNumberFormat="1" applyFont="1" applyFill="1" applyBorder="1" applyAlignment="1">
      <alignment horizontal="center" vertical="center" wrapText="1"/>
    </xf>
    <xf numFmtId="165" fontId="24" fillId="6" borderId="2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 applyAlignment="1">
      <alignment wrapText="1"/>
    </xf>
    <xf numFmtId="165" fontId="24" fillId="6" borderId="22" xfId="0" applyNumberFormat="1" applyFont="1" applyFill="1" applyBorder="1" applyAlignment="1">
      <alignment horizontal="center" wrapText="1"/>
    </xf>
    <xf numFmtId="0" fontId="2" fillId="0" borderId="18" xfId="0" applyFont="1" applyBorder="1" applyAlignment="1">
      <alignment vertical="center"/>
    </xf>
    <xf numFmtId="165" fontId="24" fillId="6" borderId="10" xfId="0" applyNumberFormat="1" applyFont="1" applyFill="1" applyBorder="1" applyAlignment="1">
      <alignment horizontal="center" vertical="center" wrapText="1"/>
    </xf>
    <xf numFmtId="0" fontId="0" fillId="6" borderId="17" xfId="0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Fill="1" applyBorder="1" applyAlignment="1">
      <alignment vertical="center"/>
    </xf>
    <xf numFmtId="0" fontId="29" fillId="0" borderId="0" xfId="0" applyFont="1" applyAlignment="1">
      <alignment horizontal="center"/>
    </xf>
    <xf numFmtId="0" fontId="4" fillId="0" borderId="0" xfId="0" applyFont="1"/>
    <xf numFmtId="0" fontId="0" fillId="0" borderId="0" xfId="0" applyFill="1" applyAlignment="1">
      <alignment vertical="center"/>
    </xf>
    <xf numFmtId="0" fontId="9" fillId="0" borderId="0" xfId="0" applyFont="1" applyFill="1" applyBorder="1" applyAlignment="1" applyProtection="1">
      <alignment horizontal="center"/>
      <protection locked="0"/>
    </xf>
    <xf numFmtId="165" fontId="17" fillId="0" borderId="0" xfId="0" applyNumberFormat="1" applyFont="1" applyFill="1" applyBorder="1" applyAlignment="1">
      <alignment horizontal="right" vertical="center" wrapText="1"/>
    </xf>
    <xf numFmtId="165" fontId="24" fillId="0" borderId="0" xfId="0" applyNumberFormat="1" applyFont="1" applyFill="1" applyBorder="1" applyAlignment="1">
      <alignment horizontal="right" vertical="center" wrapText="1"/>
    </xf>
    <xf numFmtId="0" fontId="12" fillId="8" borderId="1" xfId="0" applyNumberFormat="1" applyFont="1" applyFill="1" applyBorder="1" applyAlignment="1">
      <alignment horizontal="left" vertical="center" indent="1"/>
    </xf>
    <xf numFmtId="0" fontId="12" fillId="8" borderId="7" xfId="0" applyNumberFormat="1" applyFont="1" applyFill="1" applyBorder="1" applyAlignment="1">
      <alignment horizontal="left" vertical="center" indent="1"/>
    </xf>
    <xf numFmtId="0" fontId="2" fillId="8" borderId="1" xfId="0" applyFont="1" applyFill="1" applyBorder="1" applyAlignment="1">
      <alignment horizontal="left" vertical="center" indent="1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" fillId="8" borderId="23" xfId="0" applyFont="1" applyFill="1" applyBorder="1" applyAlignment="1">
      <alignment horizontal="left" vertical="center" indent="1"/>
    </xf>
    <xf numFmtId="0" fontId="17" fillId="8" borderId="2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left" vertical="center" indent="2"/>
      <protection locked="0"/>
    </xf>
    <xf numFmtId="0" fontId="0" fillId="0" borderId="4" xfId="0" applyFill="1" applyBorder="1" applyAlignment="1">
      <alignment horizontal="left" vertical="center" indent="2"/>
    </xf>
    <xf numFmtId="0" fontId="16" fillId="0" borderId="0" xfId="5" applyFont="1" applyFill="1" applyBorder="1" applyAlignment="1">
      <alignment horizontal="left" vertical="center" indent="2"/>
    </xf>
    <xf numFmtId="0" fontId="31" fillId="0" borderId="0" xfId="5" applyFont="1" applyFill="1" applyBorder="1" applyAlignment="1">
      <alignment horizontal="left" vertical="center" indent="1"/>
    </xf>
    <xf numFmtId="165" fontId="17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/>
    </xf>
    <xf numFmtId="0" fontId="9" fillId="9" borderId="17" xfId="0" applyFont="1" applyFill="1" applyBorder="1" applyAlignment="1" applyProtection="1">
      <alignment horizontal="center"/>
      <protection locked="0"/>
    </xf>
    <xf numFmtId="2" fontId="17" fillId="9" borderId="24" xfId="0" applyNumberFormat="1" applyFont="1" applyFill="1" applyBorder="1" applyAlignment="1" applyProtection="1">
      <alignment horizontal="center" vertical="center" wrapText="1"/>
      <protection locked="0"/>
    </xf>
    <xf numFmtId="165" fontId="17" fillId="9" borderId="23" xfId="0" applyNumberFormat="1" applyFont="1" applyFill="1" applyBorder="1" applyAlignment="1" applyProtection="1">
      <alignment horizontal="center" vertical="center" wrapText="1"/>
      <protection locked="0"/>
    </xf>
    <xf numFmtId="2" fontId="17" fillId="9" borderId="25" xfId="0" applyNumberFormat="1" applyFont="1" applyFill="1" applyBorder="1" applyAlignment="1" applyProtection="1">
      <alignment horizontal="center" vertical="center" wrapText="1"/>
      <protection locked="0"/>
    </xf>
    <xf numFmtId="2" fontId="17" fillId="9" borderId="26" xfId="0" applyNumberFormat="1" applyFont="1" applyFill="1" applyBorder="1" applyAlignment="1" applyProtection="1">
      <alignment horizontal="center" vertical="center" wrapText="1"/>
      <protection locked="0"/>
    </xf>
    <xf numFmtId="165" fontId="17" fillId="9" borderId="27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39" fillId="0" borderId="0" xfId="0" applyFont="1" applyFill="1" applyBorder="1" applyAlignment="1">
      <alignment vertical="center" wrapText="1"/>
    </xf>
    <xf numFmtId="165" fontId="25" fillId="8" borderId="28" xfId="0" applyNumberFormat="1" applyFont="1" applyFill="1" applyBorder="1" applyAlignment="1">
      <alignment horizontal="center" vertical="center"/>
    </xf>
    <xf numFmtId="0" fontId="2" fillId="8" borderId="23" xfId="0" applyFont="1" applyFill="1" applyBorder="1" applyAlignment="1" applyProtection="1">
      <alignment horizontal="left" vertical="center" indent="1"/>
    </xf>
    <xf numFmtId="0" fontId="2" fillId="0" borderId="0" xfId="0" applyFont="1" applyBorder="1" applyProtection="1"/>
    <xf numFmtId="165" fontId="2" fillId="0" borderId="0" xfId="0" applyNumberFormat="1" applyFont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vertical="center"/>
    </xf>
    <xf numFmtId="0" fontId="23" fillId="6" borderId="29" xfId="0" applyFont="1" applyFill="1" applyBorder="1" applyAlignment="1" applyProtection="1">
      <alignment horizontal="left" vertical="center"/>
    </xf>
    <xf numFmtId="0" fontId="23" fillId="6" borderId="30" xfId="0" applyFont="1" applyFill="1" applyBorder="1" applyAlignment="1" applyProtection="1">
      <alignment horizontal="left" vertical="center"/>
    </xf>
    <xf numFmtId="0" fontId="23" fillId="0" borderId="31" xfId="0" applyFont="1" applyFill="1" applyBorder="1" applyAlignment="1" applyProtection="1">
      <alignment horizontal="left" vertical="center"/>
    </xf>
    <xf numFmtId="0" fontId="7" fillId="0" borderId="0" xfId="0" applyFont="1" applyProtection="1"/>
    <xf numFmtId="0" fontId="24" fillId="6" borderId="6" xfId="0" applyFont="1" applyFill="1" applyBorder="1" applyAlignment="1" applyProtection="1">
      <alignment horizontal="left" vertical="center"/>
    </xf>
    <xf numFmtId="166" fontId="25" fillId="8" borderId="1" xfId="0" applyNumberFormat="1" applyFont="1" applyFill="1" applyBorder="1" applyAlignment="1" applyProtection="1">
      <alignment horizontal="right" vertical="center" wrapText="1"/>
    </xf>
    <xf numFmtId="0" fontId="38" fillId="0" borderId="0" xfId="0" applyFont="1" applyFill="1" applyBorder="1" applyAlignment="1" applyProtection="1">
      <alignment horizontal="left" vertical="center" indent="2"/>
    </xf>
    <xf numFmtId="0" fontId="23" fillId="6" borderId="6" xfId="0" applyFont="1" applyFill="1" applyBorder="1" applyAlignment="1" applyProtection="1">
      <alignment horizontal="left" vertical="center"/>
    </xf>
    <xf numFmtId="9" fontId="17" fillId="8" borderId="1" xfId="13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indent="2"/>
    </xf>
    <xf numFmtId="0" fontId="24" fillId="0" borderId="32" xfId="0" applyFont="1" applyFill="1" applyBorder="1" applyAlignment="1" applyProtection="1">
      <alignment horizontal="left" vertical="center"/>
    </xf>
    <xf numFmtId="9" fontId="17" fillId="0" borderId="32" xfId="14" applyFont="1" applyFill="1" applyBorder="1" applyAlignment="1" applyProtection="1">
      <alignment horizontal="right" vertical="center" wrapText="1"/>
    </xf>
    <xf numFmtId="0" fontId="36" fillId="0" borderId="0" xfId="0" applyFont="1" applyBorder="1" applyAlignment="1" applyProtection="1">
      <alignment horizontal="left" vertical="center"/>
    </xf>
    <xf numFmtId="9" fontId="17" fillId="8" borderId="1" xfId="14" applyFont="1" applyFill="1" applyBorder="1" applyAlignment="1" applyProtection="1">
      <alignment horizontal="right" vertical="center" wrapText="1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9" fontId="13" fillId="0" borderId="0" xfId="0" applyNumberFormat="1" applyFont="1" applyFill="1" applyBorder="1" applyAlignment="1" applyProtection="1">
      <alignment horizontal="center" vertical="center"/>
    </xf>
    <xf numFmtId="166" fontId="17" fillId="8" borderId="1" xfId="14" applyNumberFormat="1" applyFont="1" applyFill="1" applyBorder="1" applyAlignment="1" applyProtection="1">
      <alignment horizontal="right" vertical="center" wrapText="1"/>
    </xf>
    <xf numFmtId="0" fontId="23" fillId="9" borderId="1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0" fontId="23" fillId="9" borderId="27" xfId="0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 vertical="center"/>
    </xf>
    <xf numFmtId="0" fontId="0" fillId="0" borderId="9" xfId="0" applyBorder="1"/>
    <xf numFmtId="0" fontId="17" fillId="7" borderId="0" xfId="0" applyNumberFormat="1" applyFont="1" applyFill="1" applyBorder="1" applyAlignment="1">
      <alignment horizontal="centerContinuous" vertical="center"/>
    </xf>
    <xf numFmtId="0" fontId="23" fillId="6" borderId="15" xfId="0" applyFont="1" applyFill="1" applyBorder="1" applyAlignment="1">
      <alignment horizontal="left" vertical="center"/>
    </xf>
    <xf numFmtId="0" fontId="23" fillId="6" borderId="16" xfId="0" applyFont="1" applyFill="1" applyBorder="1" applyAlignment="1">
      <alignment horizontal="center" vertical="center"/>
    </xf>
    <xf numFmtId="0" fontId="0" fillId="0" borderId="0" xfId="0" applyAlignment="1"/>
    <xf numFmtId="0" fontId="39" fillId="0" borderId="0" xfId="0" applyFont="1" applyBorder="1" applyAlignment="1">
      <alignment horizontal="left" vertical="top"/>
    </xf>
    <xf numFmtId="0" fontId="32" fillId="7" borderId="0" xfId="0" applyFont="1" applyFill="1" applyBorder="1" applyAlignment="1">
      <alignment horizontal="center" wrapText="1"/>
    </xf>
    <xf numFmtId="0" fontId="23" fillId="6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 indent="1"/>
    </xf>
    <xf numFmtId="0" fontId="10" fillId="6" borderId="33" xfId="0" applyFont="1" applyFill="1" applyBorder="1" applyAlignment="1">
      <alignment horizontal="left" vertical="center" wrapText="1" indent="1"/>
    </xf>
    <xf numFmtId="0" fontId="23" fillId="6" borderId="34" xfId="0" applyFont="1" applyFill="1" applyBorder="1" applyAlignment="1" applyProtection="1">
      <alignment horizontal="left" vertical="center" indent="1"/>
    </xf>
    <xf numFmtId="0" fontId="2" fillId="0" borderId="24" xfId="0" applyFont="1" applyFill="1" applyBorder="1" applyAlignment="1">
      <alignment horizontal="right" vertical="center" indent="4"/>
    </xf>
    <xf numFmtId="0" fontId="2" fillId="0" borderId="35" xfId="0" applyFont="1" applyBorder="1" applyAlignment="1">
      <alignment horizontal="right" vertical="center" wrapText="1" indent="4"/>
    </xf>
    <xf numFmtId="165" fontId="3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29" xfId="0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>
      <alignment horizontal="left" vertical="center" indent="1"/>
    </xf>
    <xf numFmtId="0" fontId="2" fillId="0" borderId="37" xfId="0" applyFont="1" applyFill="1" applyBorder="1" applyAlignment="1">
      <alignment horizontal="left" vertical="center" indent="1"/>
    </xf>
    <xf numFmtId="0" fontId="2" fillId="0" borderId="37" xfId="0" applyFont="1" applyFill="1" applyBorder="1" applyAlignment="1">
      <alignment horizontal="left" vertical="center" wrapText="1" indent="1"/>
    </xf>
    <xf numFmtId="169" fontId="35" fillId="9" borderId="6" xfId="0" applyNumberFormat="1" applyFont="1" applyFill="1" applyBorder="1" applyAlignment="1" applyProtection="1">
      <alignment horizontal="center" vertical="center" wrapText="1"/>
      <protection locked="0"/>
    </xf>
    <xf numFmtId="0" fontId="46" fillId="6" borderId="1" xfId="0" applyFont="1" applyFill="1" applyBorder="1" applyAlignment="1">
      <alignment horizontal="center" vertical="center" wrapText="1"/>
    </xf>
    <xf numFmtId="167" fontId="3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38" xfId="0" applyFont="1" applyFill="1" applyBorder="1" applyAlignment="1">
      <alignment horizontal="left" vertical="center" indent="1"/>
    </xf>
    <xf numFmtId="0" fontId="39" fillId="0" borderId="39" xfId="0" applyFont="1" applyBorder="1" applyAlignment="1">
      <alignment horizontal="left" vertical="top" indent="2"/>
    </xf>
    <xf numFmtId="0" fontId="35" fillId="9" borderId="40" xfId="0" applyNumberFormat="1" applyFont="1" applyFill="1" applyBorder="1" applyAlignment="1" applyProtection="1">
      <alignment horizontal="left" vertical="center" wrapText="1"/>
      <protection locked="0"/>
    </xf>
    <xf numFmtId="0" fontId="35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9" borderId="1" xfId="0" applyNumberFormat="1" applyFont="1" applyFill="1" applyBorder="1" applyAlignment="1" applyProtection="1">
      <alignment vertical="center" wrapText="1"/>
      <protection locked="0"/>
    </xf>
    <xf numFmtId="165" fontId="35" fillId="9" borderId="41" xfId="0" applyNumberFormat="1" applyFont="1" applyFill="1" applyBorder="1" applyAlignment="1" applyProtection="1">
      <alignment horizontal="center" vertical="center" wrapText="1"/>
      <protection locked="0"/>
    </xf>
    <xf numFmtId="0" fontId="35" fillId="9" borderId="42" xfId="0" applyNumberFormat="1" applyFont="1" applyFill="1" applyBorder="1" applyAlignment="1" applyProtection="1">
      <alignment horizontal="left" vertical="center" wrapText="1"/>
      <protection locked="0"/>
    </xf>
    <xf numFmtId="0" fontId="35" fillId="9" borderId="22" xfId="0" applyNumberFormat="1" applyFont="1" applyFill="1" applyBorder="1" applyAlignment="1" applyProtection="1">
      <alignment horizontal="left" vertical="center" wrapText="1"/>
      <protection locked="0"/>
    </xf>
    <xf numFmtId="0" fontId="35" fillId="9" borderId="22" xfId="0" applyNumberFormat="1" applyFont="1" applyFill="1" applyBorder="1" applyAlignment="1" applyProtection="1">
      <alignment vertical="center" wrapText="1"/>
      <protection locked="0"/>
    </xf>
    <xf numFmtId="165" fontId="35" fillId="9" borderId="22" xfId="0" applyNumberFormat="1" applyFont="1" applyFill="1" applyBorder="1" applyAlignment="1" applyProtection="1">
      <alignment horizontal="center" vertical="center" wrapText="1"/>
      <protection locked="0"/>
    </xf>
    <xf numFmtId="165" fontId="35" fillId="9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9" borderId="7" xfId="0" applyNumberFormat="1" applyFont="1" applyFill="1" applyBorder="1" applyAlignment="1" applyProtection="1">
      <alignment vertical="center" wrapText="1"/>
      <protection locked="0"/>
    </xf>
    <xf numFmtId="0" fontId="35" fillId="9" borderId="44" xfId="0" applyNumberFormat="1" applyFont="1" applyFill="1" applyBorder="1" applyAlignment="1" applyProtection="1">
      <alignment vertical="center" wrapText="1"/>
      <protection locked="0"/>
    </xf>
    <xf numFmtId="0" fontId="23" fillId="6" borderId="34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right" indent="1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52" fillId="0" borderId="0" xfId="0" applyFont="1" applyAlignment="1">
      <alignment horizontal="left" vertical="top"/>
    </xf>
    <xf numFmtId="0" fontId="42" fillId="0" borderId="0" xfId="0" applyFont="1" applyFill="1" applyBorder="1" applyAlignment="1">
      <alignment horizontal="left" vertical="top"/>
    </xf>
    <xf numFmtId="0" fontId="23" fillId="6" borderId="45" xfId="0" applyFont="1" applyFill="1" applyBorder="1" applyAlignment="1">
      <alignment horizontal="center" vertical="center" wrapText="1"/>
    </xf>
    <xf numFmtId="0" fontId="23" fillId="6" borderId="46" xfId="0" applyFont="1" applyFill="1" applyBorder="1" applyAlignment="1">
      <alignment horizontal="center" vertical="center" wrapText="1"/>
    </xf>
    <xf numFmtId="0" fontId="23" fillId="6" borderId="47" xfId="0" applyFont="1" applyFill="1" applyBorder="1" applyAlignment="1">
      <alignment horizontal="center" vertical="center" wrapText="1"/>
    </xf>
    <xf numFmtId="165" fontId="17" fillId="8" borderId="48" xfId="0" applyNumberFormat="1" applyFont="1" applyFill="1" applyBorder="1" applyAlignment="1">
      <alignment horizontal="center" vertical="center" wrapText="1"/>
    </xf>
    <xf numFmtId="0" fontId="17" fillId="8" borderId="49" xfId="0" applyNumberFormat="1" applyFont="1" applyFill="1" applyBorder="1" applyAlignment="1">
      <alignment horizontal="center" vertical="center" wrapText="1"/>
    </xf>
    <xf numFmtId="165" fontId="17" fillId="8" borderId="1" xfId="0" applyNumberFormat="1" applyFont="1" applyFill="1" applyBorder="1" applyAlignment="1">
      <alignment horizontal="center" vertical="center" wrapText="1"/>
    </xf>
    <xf numFmtId="165" fontId="17" fillId="8" borderId="27" xfId="0" applyNumberFormat="1" applyFont="1" applyFill="1" applyBorder="1" applyAlignment="1">
      <alignment horizontal="center" vertical="center" wrapText="1"/>
    </xf>
    <xf numFmtId="165" fontId="17" fillId="8" borderId="15" xfId="0" applyNumberFormat="1" applyFont="1" applyFill="1" applyBorder="1" applyAlignment="1">
      <alignment horizontal="center" vertical="center" wrapText="1"/>
    </xf>
    <xf numFmtId="0" fontId="17" fillId="8" borderId="16" xfId="0" applyNumberFormat="1" applyFont="1" applyFill="1" applyBorder="1" applyAlignment="1">
      <alignment horizontal="center" vertical="center" wrapText="1"/>
    </xf>
    <xf numFmtId="0" fontId="23" fillId="6" borderId="50" xfId="0" applyFont="1" applyFill="1" applyBorder="1" applyAlignment="1">
      <alignment horizontal="center" vertical="center" wrapText="1"/>
    </xf>
    <xf numFmtId="165" fontId="9" fillId="8" borderId="2" xfId="0" applyNumberFormat="1" applyFont="1" applyFill="1" applyBorder="1" applyAlignment="1">
      <alignment horizontal="center" vertical="center" wrapText="1"/>
    </xf>
    <xf numFmtId="171" fontId="35" fillId="9" borderId="52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24" xfId="0" applyNumberFormat="1" applyFont="1" applyFill="1" applyBorder="1" applyAlignment="1">
      <alignment horizontal="left" vertical="center" wrapText="1"/>
    </xf>
    <xf numFmtId="165" fontId="17" fillId="8" borderId="23" xfId="0" applyNumberFormat="1" applyFont="1" applyFill="1" applyBorder="1" applyAlignment="1">
      <alignment horizontal="center" vertical="center" wrapText="1"/>
    </xf>
    <xf numFmtId="165" fontId="17" fillId="8" borderId="25" xfId="0" applyNumberFormat="1" applyFont="1" applyFill="1" applyBorder="1" applyAlignment="1">
      <alignment vertical="center" wrapText="1"/>
    </xf>
    <xf numFmtId="165" fontId="17" fillId="8" borderId="26" xfId="0" applyNumberFormat="1" applyFont="1" applyFill="1" applyBorder="1" applyAlignment="1">
      <alignment vertical="center" wrapText="1"/>
    </xf>
    <xf numFmtId="0" fontId="53" fillId="8" borderId="53" xfId="0" applyNumberFormat="1" applyFont="1" applyFill="1" applyBorder="1" applyAlignment="1">
      <alignment horizontal="left" vertical="center" wrapText="1" indent="1"/>
    </xf>
    <xf numFmtId="170" fontId="35" fillId="9" borderId="54" xfId="0" applyNumberFormat="1" applyFont="1" applyFill="1" applyBorder="1" applyAlignment="1" applyProtection="1">
      <alignment horizontal="center" vertical="center" wrapText="1"/>
      <protection locked="0"/>
    </xf>
    <xf numFmtId="0" fontId="45" fillId="6" borderId="2" xfId="0" applyFont="1" applyFill="1" applyBorder="1" applyAlignment="1">
      <alignment horizontal="left" vertical="center" wrapText="1" indent="1"/>
    </xf>
    <xf numFmtId="165" fontId="2" fillId="0" borderId="0" xfId="0" applyNumberFormat="1" applyFont="1"/>
    <xf numFmtId="0" fontId="45" fillId="6" borderId="0" xfId="0" applyFont="1" applyFill="1" applyBorder="1" applyAlignment="1">
      <alignment horizontal="left" vertical="center" wrapText="1" indent="1"/>
    </xf>
    <xf numFmtId="0" fontId="39" fillId="0" borderId="39" xfId="0" applyFont="1" applyBorder="1" applyAlignment="1">
      <alignment vertical="top"/>
    </xf>
    <xf numFmtId="0" fontId="23" fillId="6" borderId="55" xfId="0" applyFont="1" applyFill="1" applyBorder="1" applyAlignment="1">
      <alignment horizontal="center" vertical="center" wrapText="1"/>
    </xf>
    <xf numFmtId="0" fontId="18" fillId="10" borderId="0" xfId="0" applyFont="1" applyFill="1"/>
    <xf numFmtId="0" fontId="2" fillId="10" borderId="0" xfId="0" applyFont="1" applyFill="1" applyBorder="1"/>
    <xf numFmtId="0" fontId="2" fillId="10" borderId="0" xfId="0" applyFont="1" applyFill="1"/>
    <xf numFmtId="0" fontId="2" fillId="10" borderId="0" xfId="0" applyFont="1" applyFill="1" applyAlignment="1">
      <alignment vertical="center"/>
    </xf>
    <xf numFmtId="0" fontId="18" fillId="10" borderId="0" xfId="0" applyFont="1" applyFill="1" applyAlignment="1">
      <alignment vertical="center" wrapText="1"/>
    </xf>
    <xf numFmtId="0" fontId="18" fillId="10" borderId="0" xfId="0" applyFont="1" applyFill="1" applyAlignment="1">
      <alignment vertical="center"/>
    </xf>
    <xf numFmtId="0" fontId="2" fillId="10" borderId="0" xfId="0" applyFont="1" applyFill="1" applyAlignment="1">
      <alignment vertical="center" wrapText="1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5" fillId="0" borderId="56" xfId="6" applyNumberFormat="1" applyFont="1" applyFill="1" applyBorder="1" applyAlignment="1" applyProtection="1">
      <alignment horizontal="right" vertical="center" wrapText="1"/>
      <protection locked="0"/>
    </xf>
    <xf numFmtId="165" fontId="35" fillId="0" borderId="7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9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2" fontId="23" fillId="6" borderId="3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55" fillId="8" borderId="53" xfId="0" applyNumberFormat="1" applyFont="1" applyFill="1" applyBorder="1" applyAlignment="1">
      <alignment horizontal="left" vertical="center" wrapText="1" indent="1"/>
    </xf>
    <xf numFmtId="0" fontId="2" fillId="0" borderId="18" xfId="0" applyFont="1" applyBorder="1" applyAlignment="1">
      <alignment vertical="center" wrapText="1"/>
    </xf>
    <xf numFmtId="165" fontId="2" fillId="8" borderId="10" xfId="0" quotePrefix="1" applyNumberFormat="1" applyFont="1" applyFill="1" applyBorder="1" applyAlignment="1">
      <alignment horizontal="center" vertical="center" wrapText="1"/>
    </xf>
    <xf numFmtId="165" fontId="35" fillId="9" borderId="6" xfId="0" applyNumberFormat="1" applyFont="1" applyFill="1" applyBorder="1" applyAlignment="1" applyProtection="1">
      <alignment horizontal="center" vertical="center" wrapText="1"/>
      <protection locked="0"/>
    </xf>
    <xf numFmtId="165" fontId="23" fillId="6" borderId="34" xfId="0" applyNumberFormat="1" applyFont="1" applyFill="1" applyBorder="1" applyAlignment="1" applyProtection="1">
      <alignment horizontal="center" vertical="center"/>
    </xf>
    <xf numFmtId="165" fontId="35" fillId="9" borderId="6" xfId="0" applyNumberFormat="1" applyFont="1" applyFill="1" applyBorder="1" applyAlignment="1" applyProtection="1">
      <alignment horizontal="center" vertical="center" wrapText="1"/>
    </xf>
    <xf numFmtId="168" fontId="44" fillId="9" borderId="1" xfId="6" applyNumberFormat="1" applyFont="1" applyFill="1" applyBorder="1" applyAlignment="1" applyProtection="1">
      <alignment horizontal="center" vertical="center" wrapText="1"/>
      <protection locked="0"/>
    </xf>
    <xf numFmtId="168" fontId="23" fillId="6" borderId="50" xfId="0" applyNumberFormat="1" applyFont="1" applyFill="1" applyBorder="1" applyAlignment="1">
      <alignment horizontal="center" vertical="center" wrapText="1"/>
    </xf>
    <xf numFmtId="168" fontId="23" fillId="6" borderId="3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17" fillId="7" borderId="0" xfId="0" applyNumberFormat="1" applyFont="1" applyFill="1" applyBorder="1" applyAlignment="1">
      <alignment vertical="center" wrapText="1"/>
    </xf>
    <xf numFmtId="0" fontId="17" fillId="6" borderId="6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5" fillId="9" borderId="52" xfId="0" applyNumberFormat="1" applyFont="1" applyFill="1" applyBorder="1" applyAlignment="1" applyProtection="1">
      <alignment horizontal="center" vertical="center" wrapText="1"/>
      <protection locked="0"/>
    </xf>
    <xf numFmtId="165" fontId="35" fillId="9" borderId="52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51" xfId="0" applyNumberFormat="1" applyFont="1" applyFill="1" applyBorder="1" applyAlignment="1" applyProtection="1">
      <alignment vertical="center" wrapText="1"/>
      <protection locked="0"/>
    </xf>
    <xf numFmtId="0" fontId="35" fillId="9" borderId="6" xfId="0" applyNumberFormat="1" applyFont="1" applyFill="1" applyBorder="1" applyAlignment="1" applyProtection="1">
      <alignment horizontal="center" vertical="center" wrapText="1"/>
    </xf>
    <xf numFmtId="3" fontId="35" fillId="9" borderId="1" xfId="0" applyNumberFormat="1" applyFont="1" applyFill="1" applyBorder="1" applyAlignment="1" applyProtection="1">
      <alignment horizontal="center" vertical="center" wrapText="1"/>
    </xf>
    <xf numFmtId="0" fontId="56" fillId="0" borderId="0" xfId="0" applyFont="1" applyAlignment="1">
      <alignment horizontal="left" vertical="center"/>
    </xf>
    <xf numFmtId="0" fontId="35" fillId="9" borderId="69" xfId="0" applyNumberFormat="1" applyFont="1" applyFill="1" applyBorder="1" applyAlignment="1" applyProtection="1">
      <alignment horizontal="center" vertical="center" wrapText="1"/>
      <protection locked="0"/>
    </xf>
    <xf numFmtId="0" fontId="35" fillId="9" borderId="70" xfId="0" applyNumberFormat="1" applyFont="1" applyFill="1" applyBorder="1" applyAlignment="1" applyProtection="1">
      <alignment horizontal="center" vertical="center" wrapText="1"/>
      <protection locked="0"/>
    </xf>
    <xf numFmtId="165" fontId="35" fillId="9" borderId="70" xfId="0" applyNumberFormat="1" applyFont="1" applyFill="1" applyBorder="1" applyAlignment="1" applyProtection="1">
      <alignment horizontal="center" vertical="center" wrapText="1"/>
      <protection locked="0"/>
    </xf>
    <xf numFmtId="165" fontId="35" fillId="9" borderId="71" xfId="0" applyNumberFormat="1" applyFont="1" applyFill="1" applyBorder="1" applyAlignment="1" applyProtection="1">
      <alignment horizontal="center" vertical="center" wrapText="1"/>
      <protection locked="0"/>
    </xf>
    <xf numFmtId="165" fontId="35" fillId="12" borderId="7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5" xfId="0" applyFont="1" applyBorder="1" applyAlignment="1">
      <alignment horizontal="left" vertical="center"/>
    </xf>
    <xf numFmtId="0" fontId="23" fillId="6" borderId="18" xfId="0" applyFont="1" applyFill="1" applyBorder="1" applyAlignment="1">
      <alignment horizontal="center" vertical="center" wrapText="1"/>
    </xf>
    <xf numFmtId="0" fontId="23" fillId="6" borderId="78" xfId="0" applyFont="1" applyFill="1" applyBorder="1" applyAlignment="1">
      <alignment horizontal="center" vertical="center" wrapText="1"/>
    </xf>
    <xf numFmtId="0" fontId="57" fillId="6" borderId="18" xfId="0" applyFont="1" applyFill="1" applyBorder="1" applyAlignment="1">
      <alignment horizontal="center" vertical="center" wrapText="1"/>
    </xf>
    <xf numFmtId="0" fontId="57" fillId="6" borderId="78" xfId="0" applyFont="1" applyFill="1" applyBorder="1" applyAlignment="1">
      <alignment horizontal="center" vertical="center" wrapText="1"/>
    </xf>
    <xf numFmtId="0" fontId="57" fillId="6" borderId="76" xfId="0" applyFont="1" applyFill="1" applyBorder="1" applyAlignment="1">
      <alignment horizontal="center" vertical="center" wrapText="1"/>
    </xf>
    <xf numFmtId="0" fontId="57" fillId="6" borderId="77" xfId="0" applyFont="1" applyFill="1" applyBorder="1" applyAlignment="1">
      <alignment horizontal="center" vertical="center" wrapText="1"/>
    </xf>
    <xf numFmtId="0" fontId="23" fillId="6" borderId="72" xfId="0" applyFont="1" applyFill="1" applyBorder="1" applyAlignment="1">
      <alignment horizontal="center" vertical="center" wrapText="1"/>
    </xf>
    <xf numFmtId="0" fontId="23" fillId="6" borderId="73" xfId="0" applyFont="1" applyFill="1" applyBorder="1" applyAlignment="1">
      <alignment horizontal="center" vertical="center" wrapText="1"/>
    </xf>
    <xf numFmtId="0" fontId="23" fillId="6" borderId="34" xfId="0" applyFont="1" applyFill="1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2"/>
    </xf>
    <xf numFmtId="0" fontId="34" fillId="9" borderId="45" xfId="0" applyNumberFormat="1" applyFont="1" applyFill="1" applyBorder="1" applyAlignment="1" applyProtection="1">
      <alignment horizontal="left" vertical="center" indent="2"/>
      <protection locked="0"/>
    </xf>
    <xf numFmtId="0" fontId="37" fillId="9" borderId="57" xfId="0" applyFont="1" applyFill="1" applyBorder="1" applyAlignment="1" applyProtection="1">
      <alignment horizontal="left" vertical="center" indent="2"/>
      <protection locked="0"/>
    </xf>
    <xf numFmtId="0" fontId="23" fillId="6" borderId="3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7" xfId="0" applyBorder="1" applyAlignment="1">
      <alignment vertical="center"/>
    </xf>
    <xf numFmtId="2" fontId="35" fillId="9" borderId="58" xfId="0" applyNumberFormat="1" applyFont="1" applyFill="1" applyBorder="1" applyAlignment="1" applyProtection="1">
      <alignment horizontal="center" vertical="center"/>
      <protection locked="0"/>
    </xf>
    <xf numFmtId="2" fontId="0" fillId="0" borderId="58" xfId="0" applyNumberFormat="1" applyBorder="1" applyAlignment="1">
      <alignment vertical="center"/>
    </xf>
    <xf numFmtId="0" fontId="39" fillId="0" borderId="0" xfId="0" applyFont="1" applyFill="1" applyBorder="1" applyAlignment="1">
      <alignment horizontal="left" vertical="center" wrapText="1" indent="2"/>
    </xf>
    <xf numFmtId="0" fontId="23" fillId="6" borderId="55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3" fillId="6" borderId="59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center"/>
    </xf>
    <xf numFmtId="0" fontId="35" fillId="9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vertical="center"/>
    </xf>
    <xf numFmtId="49" fontId="35" fillId="9" borderId="37" xfId="0" applyNumberFormat="1" applyFont="1" applyFill="1" applyBorder="1" applyAlignment="1" applyProtection="1">
      <alignment horizontal="center" vertical="center" wrapText="1"/>
      <protection locked="0"/>
    </xf>
    <xf numFmtId="167" fontId="35" fillId="9" borderId="3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60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44" fillId="9" borderId="1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wrapText="1"/>
    </xf>
    <xf numFmtId="0" fontId="54" fillId="7" borderId="0" xfId="5" applyFill="1" applyBorder="1" applyAlignment="1">
      <alignment horizontal="left" wrapText="1" indent="2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8" borderId="6" xfId="0" applyNumberFormat="1" applyFont="1" applyFill="1" applyBorder="1" applyAlignment="1" applyProtection="1">
      <alignment horizontal="left" vertical="center" indent="1"/>
    </xf>
    <xf numFmtId="0" fontId="12" fillId="8" borderId="7" xfId="0" applyNumberFormat="1" applyFont="1" applyFill="1" applyBorder="1" applyAlignment="1" applyProtection="1">
      <alignment horizontal="left" vertical="center" indent="1"/>
    </xf>
    <xf numFmtId="0" fontId="23" fillId="6" borderId="6" xfId="0" applyFont="1" applyFill="1" applyBorder="1" applyAlignment="1" applyProtection="1">
      <alignment horizontal="left" vertical="center" indent="2"/>
    </xf>
    <xf numFmtId="0" fontId="0" fillId="0" borderId="18" xfId="0" applyBorder="1" applyAlignment="1" applyProtection="1">
      <alignment horizontal="left" vertical="center" indent="2"/>
    </xf>
    <xf numFmtId="0" fontId="0" fillId="0" borderId="7" xfId="0" applyBorder="1" applyAlignment="1" applyProtection="1">
      <alignment horizontal="left" vertical="center" indent="2"/>
    </xf>
    <xf numFmtId="0" fontId="12" fillId="8" borderId="6" xfId="0" applyNumberFormat="1" applyFont="1" applyFill="1" applyBorder="1" applyAlignment="1">
      <alignment horizontal="left" vertical="center" indent="1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23" fillId="6" borderId="6" xfId="0" applyFont="1" applyFill="1" applyBorder="1" applyAlignment="1">
      <alignment horizontal="left" vertical="center" indent="2"/>
    </xf>
    <xf numFmtId="0" fontId="23" fillId="6" borderId="18" xfId="0" applyFont="1" applyFill="1" applyBorder="1" applyAlignment="1">
      <alignment horizontal="left" vertical="center" indent="2"/>
    </xf>
    <xf numFmtId="0" fontId="0" fillId="0" borderId="18" xfId="0" applyBorder="1" applyAlignment="1">
      <alignment horizontal="left" vertical="center" indent="2"/>
    </xf>
    <xf numFmtId="0" fontId="24" fillId="6" borderId="67" xfId="0" applyFont="1" applyFill="1" applyBorder="1" applyAlignment="1">
      <alignment horizontal="center" vertical="center" wrapText="1"/>
    </xf>
    <xf numFmtId="0" fontId="0" fillId="0" borderId="68" xfId="0" applyBorder="1" applyAlignment="1">
      <alignment vertical="center"/>
    </xf>
    <xf numFmtId="0" fontId="24" fillId="6" borderId="63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4" fillId="6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0" fillId="0" borderId="23" xfId="0" applyBorder="1" applyAlignment="1">
      <alignment vertical="center"/>
    </xf>
    <xf numFmtId="0" fontId="24" fillId="6" borderId="64" xfId="0" applyFont="1" applyFill="1" applyBorder="1" applyAlignment="1">
      <alignment horizontal="center" vertical="center" wrapText="1"/>
    </xf>
    <xf numFmtId="0" fontId="24" fillId="6" borderId="65" xfId="0" applyFont="1" applyFill="1" applyBorder="1" applyAlignment="1">
      <alignment horizontal="center" vertical="center" wrapText="1"/>
    </xf>
    <xf numFmtId="0" fontId="24" fillId="6" borderId="66" xfId="0" applyFont="1" applyFill="1" applyBorder="1" applyAlignment="1">
      <alignment horizontal="center" vertical="center" wrapText="1"/>
    </xf>
    <xf numFmtId="0" fontId="35" fillId="9" borderId="34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4" xfId="0" applyNumberFormat="1" applyBorder="1" applyAlignment="1">
      <alignment horizontal="left" indent="1"/>
    </xf>
    <xf numFmtId="0" fontId="0" fillId="0" borderId="57" xfId="0" applyNumberFormat="1" applyBorder="1" applyAlignment="1">
      <alignment horizontal="left" indent="1"/>
    </xf>
    <xf numFmtId="0" fontId="23" fillId="6" borderId="3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57" xfId="0" applyBorder="1" applyAlignment="1"/>
    <xf numFmtId="0" fontId="32" fillId="8" borderId="18" xfId="0" applyFont="1" applyFill="1" applyBorder="1" applyAlignment="1">
      <alignment horizontal="left" vertical="center" indent="1"/>
    </xf>
    <xf numFmtId="0" fontId="23" fillId="6" borderId="2" xfId="0" applyFont="1" applyFill="1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/>
    </xf>
    <xf numFmtId="0" fontId="12" fillId="8" borderId="38" xfId="0" applyNumberFormat="1" applyFont="1" applyFill="1" applyBorder="1" applyAlignment="1">
      <alignment horizontal="left" vertical="center" indent="1"/>
    </xf>
    <xf numFmtId="0" fontId="32" fillId="8" borderId="38" xfId="0" applyFont="1" applyFill="1" applyBorder="1" applyAlignment="1">
      <alignment horizontal="left" vertical="center" indent="1"/>
    </xf>
    <xf numFmtId="0" fontId="0" fillId="0" borderId="38" xfId="0" applyBorder="1" applyAlignment="1">
      <alignment horizontal="left"/>
    </xf>
    <xf numFmtId="0" fontId="23" fillId="6" borderId="6" xfId="0" applyFont="1" applyFill="1" applyBorder="1" applyAlignment="1">
      <alignment horizontal="left" vertical="center" indent="1"/>
    </xf>
    <xf numFmtId="0" fontId="0" fillId="0" borderId="18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9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/>
    </xf>
    <xf numFmtId="167" fontId="35" fillId="9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9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9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vertical="center" indent="2"/>
    </xf>
    <xf numFmtId="0" fontId="23" fillId="6" borderId="6" xfId="0" applyFont="1" applyFill="1" applyBorder="1" applyAlignment="1">
      <alignment horizontal="left" vertical="center"/>
    </xf>
    <xf numFmtId="0" fontId="0" fillId="0" borderId="18" xfId="0" applyBorder="1" applyAlignment="1"/>
  </cellXfs>
  <cellStyles count="18">
    <cellStyle name="à saisir" xfId="1"/>
    <cellStyle name="Champs-saisie" xfId="2"/>
    <cellStyle name="Champs-saisie-sans_bordure" xfId="3"/>
    <cellStyle name="Commentaire" xfId="4"/>
    <cellStyle name="Lien hypertexte" xfId="5" builtinId="8"/>
    <cellStyle name="Milliers" xfId="6" builtinId="3"/>
    <cellStyle name="Milliers 2" xfId="7"/>
    <cellStyle name="Monétaire 2" xfId="8"/>
    <cellStyle name="Normal" xfId="0" builtinId="0"/>
    <cellStyle name="Normal 2" xfId="9"/>
    <cellStyle name="Normal 2 2" xfId="10"/>
    <cellStyle name="Normal 2_Récapitulatif SI" xfId="11"/>
    <cellStyle name="Normal 3" xfId="12"/>
    <cellStyle name="Pourcentage" xfId="13" builtinId="5"/>
    <cellStyle name="Pourcentage 2" xfId="14"/>
    <cellStyle name="protégé" xfId="15"/>
    <cellStyle name="Saisie obligatoire" xfId="16"/>
    <cellStyle name="TableStyleLight1" xfId="17"/>
  </cellStyles>
  <dxfs count="6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12</xdr:row>
          <xdr:rowOff>0</xdr:rowOff>
        </xdr:from>
        <xdr:to>
          <xdr:col>3</xdr:col>
          <xdr:colOff>723900</xdr:colOff>
          <xdr:row>12</xdr:row>
          <xdr:rowOff>200025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12</xdr:row>
          <xdr:rowOff>0</xdr:rowOff>
        </xdr:from>
        <xdr:to>
          <xdr:col>4</xdr:col>
          <xdr:colOff>590550</xdr:colOff>
          <xdr:row>12</xdr:row>
          <xdr:rowOff>200025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13</xdr:row>
          <xdr:rowOff>0</xdr:rowOff>
        </xdr:from>
        <xdr:to>
          <xdr:col>3</xdr:col>
          <xdr:colOff>723900</xdr:colOff>
          <xdr:row>13</xdr:row>
          <xdr:rowOff>200025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0</xdr:rowOff>
        </xdr:from>
        <xdr:to>
          <xdr:col>4</xdr:col>
          <xdr:colOff>590550</xdr:colOff>
          <xdr:row>13</xdr:row>
          <xdr:rowOff>200025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13</xdr:row>
          <xdr:rowOff>0</xdr:rowOff>
        </xdr:from>
        <xdr:to>
          <xdr:col>3</xdr:col>
          <xdr:colOff>723900</xdr:colOff>
          <xdr:row>13</xdr:row>
          <xdr:rowOff>209550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0</xdr:rowOff>
        </xdr:from>
        <xdr:to>
          <xdr:col>4</xdr:col>
          <xdr:colOff>590550</xdr:colOff>
          <xdr:row>13</xdr:row>
          <xdr:rowOff>209550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13</xdr:row>
          <xdr:rowOff>0</xdr:rowOff>
        </xdr:from>
        <xdr:to>
          <xdr:col>3</xdr:col>
          <xdr:colOff>723900</xdr:colOff>
          <xdr:row>13</xdr:row>
          <xdr:rowOff>209550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0</xdr:rowOff>
        </xdr:from>
        <xdr:to>
          <xdr:col>4</xdr:col>
          <xdr:colOff>590550</xdr:colOff>
          <xdr:row>13</xdr:row>
          <xdr:rowOff>209550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13</xdr:row>
          <xdr:rowOff>0</xdr:rowOff>
        </xdr:from>
        <xdr:to>
          <xdr:col>3</xdr:col>
          <xdr:colOff>723900</xdr:colOff>
          <xdr:row>13</xdr:row>
          <xdr:rowOff>209550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0</xdr:rowOff>
        </xdr:from>
        <xdr:to>
          <xdr:col>4</xdr:col>
          <xdr:colOff>590550</xdr:colOff>
          <xdr:row>13</xdr:row>
          <xdr:rowOff>209550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13</xdr:row>
          <xdr:rowOff>0</xdr:rowOff>
        </xdr:from>
        <xdr:to>
          <xdr:col>3</xdr:col>
          <xdr:colOff>723900</xdr:colOff>
          <xdr:row>13</xdr:row>
          <xdr:rowOff>209550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0</xdr:rowOff>
        </xdr:from>
        <xdr:to>
          <xdr:col>4</xdr:col>
          <xdr:colOff>590550</xdr:colOff>
          <xdr:row>13</xdr:row>
          <xdr:rowOff>209550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13</xdr:row>
          <xdr:rowOff>114300</xdr:rowOff>
        </xdr:from>
        <xdr:to>
          <xdr:col>3</xdr:col>
          <xdr:colOff>723900</xdr:colOff>
          <xdr:row>13</xdr:row>
          <xdr:rowOff>323850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114300</xdr:rowOff>
        </xdr:from>
        <xdr:to>
          <xdr:col>4</xdr:col>
          <xdr:colOff>590550</xdr:colOff>
          <xdr:row>13</xdr:row>
          <xdr:rowOff>323850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14</xdr:row>
          <xdr:rowOff>0</xdr:rowOff>
        </xdr:from>
        <xdr:to>
          <xdr:col>3</xdr:col>
          <xdr:colOff>723900</xdr:colOff>
          <xdr:row>14</xdr:row>
          <xdr:rowOff>209550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14</xdr:row>
          <xdr:rowOff>0</xdr:rowOff>
        </xdr:from>
        <xdr:to>
          <xdr:col>4</xdr:col>
          <xdr:colOff>590550</xdr:colOff>
          <xdr:row>14</xdr:row>
          <xdr:rowOff>209550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14</xdr:row>
          <xdr:rowOff>0</xdr:rowOff>
        </xdr:from>
        <xdr:to>
          <xdr:col>3</xdr:col>
          <xdr:colOff>723900</xdr:colOff>
          <xdr:row>14</xdr:row>
          <xdr:rowOff>200025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14</xdr:row>
          <xdr:rowOff>0</xdr:rowOff>
        </xdr:from>
        <xdr:to>
          <xdr:col>4</xdr:col>
          <xdr:colOff>590550</xdr:colOff>
          <xdr:row>14</xdr:row>
          <xdr:rowOff>200025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14</xdr:row>
          <xdr:rowOff>200025</xdr:rowOff>
        </xdr:from>
        <xdr:to>
          <xdr:col>3</xdr:col>
          <xdr:colOff>723900</xdr:colOff>
          <xdr:row>14</xdr:row>
          <xdr:rowOff>409575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14</xdr:row>
          <xdr:rowOff>200025</xdr:rowOff>
        </xdr:from>
        <xdr:to>
          <xdr:col>4</xdr:col>
          <xdr:colOff>590550</xdr:colOff>
          <xdr:row>14</xdr:row>
          <xdr:rowOff>409575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12</xdr:row>
          <xdr:rowOff>104775</xdr:rowOff>
        </xdr:from>
        <xdr:to>
          <xdr:col>3</xdr:col>
          <xdr:colOff>723900</xdr:colOff>
          <xdr:row>12</xdr:row>
          <xdr:rowOff>304800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12</xdr:row>
          <xdr:rowOff>104775</xdr:rowOff>
        </xdr:from>
        <xdr:to>
          <xdr:col>4</xdr:col>
          <xdr:colOff>590550</xdr:colOff>
          <xdr:row>12</xdr:row>
          <xdr:rowOff>304800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E~1.FAT\AppData\Local\Temp\1%20-%20PROG%202014-2020\3%20-%20FEAMP\ASSISTANCE%20TECHNIQUE\Mission%20Appui%20FEAMP%20ASP\T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XE-1-DEPENSES PREVI"/>
      <sheetName val="ANXE-2-RESSOURCES PREVI"/>
      <sheetName val="ANXE-3-AIDES-PUBLIQUES"/>
      <sheetName val="ANXE-4-INDICATEURS"/>
      <sheetName val="ANXE-5-PIECES_COMPLEMENTAIRES"/>
      <sheetName val="ANXE-6-INFO-ENTREP-GROUPE"/>
      <sheetName val="ANXE-7-DESCRIPTIF DE L'OP"/>
      <sheetName val="Contrôles"/>
      <sheetName val="Référentiel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Oui</v>
          </cell>
        </row>
        <row r="2">
          <cell r="B2" t="str">
            <v>Non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P73"/>
  <sheetViews>
    <sheetView showGridLines="0" view="pageBreakPreview" topLeftCell="C3" zoomScale="85" zoomScaleNormal="85" zoomScaleSheetLayoutView="85" workbookViewId="0">
      <selection activeCell="C8" sqref="C8"/>
    </sheetView>
  </sheetViews>
  <sheetFormatPr baseColWidth="10" defaultRowHeight="15" x14ac:dyDescent="0.25"/>
  <cols>
    <col min="1" max="1" width="3.28515625" style="2" customWidth="1"/>
    <col min="2" max="2" width="9.42578125" customWidth="1"/>
    <col min="3" max="3" width="25.7109375" customWidth="1"/>
    <col min="4" max="4" width="19.85546875" customWidth="1"/>
    <col min="5" max="5" width="21.140625" customWidth="1"/>
    <col min="6" max="6" width="16.7109375" customWidth="1"/>
    <col min="7" max="7" width="25.28515625" customWidth="1"/>
    <col min="8" max="8" width="24.140625" customWidth="1"/>
    <col min="9" max="9" width="30" style="20" customWidth="1"/>
    <col min="10" max="10" width="19.42578125" customWidth="1"/>
    <col min="11" max="11" width="31" customWidth="1"/>
    <col min="14" max="14" width="47" customWidth="1"/>
  </cols>
  <sheetData>
    <row r="2" spans="2:16" ht="30" x14ac:dyDescent="0.25">
      <c r="B2" s="39" t="s">
        <v>30</v>
      </c>
      <c r="C2" s="39"/>
      <c r="D2" s="6"/>
      <c r="E2" s="6"/>
    </row>
    <row r="3" spans="2:16" ht="18" x14ac:dyDescent="0.25">
      <c r="B3" s="8" t="s">
        <v>32</v>
      </c>
      <c r="C3" s="40"/>
      <c r="D3" s="6"/>
      <c r="E3" s="6"/>
    </row>
    <row r="4" spans="2:16" ht="15.75" x14ac:dyDescent="0.25">
      <c r="B4" s="263" t="s">
        <v>181</v>
      </c>
      <c r="C4" s="40"/>
      <c r="D4" s="6"/>
      <c r="E4" s="6"/>
    </row>
    <row r="5" spans="2:16" ht="18" x14ac:dyDescent="0.25">
      <c r="B5" s="8"/>
      <c r="C5" s="40"/>
      <c r="D5" s="6"/>
      <c r="E5" s="6"/>
      <c r="F5" s="6"/>
      <c r="G5" s="6"/>
      <c r="H5" s="6"/>
      <c r="I5" s="22"/>
    </row>
    <row r="6" spans="2:16" ht="20.100000000000001" customHeight="1" x14ac:dyDescent="0.25">
      <c r="C6" s="70" t="s">
        <v>130</v>
      </c>
      <c r="D6" s="23"/>
      <c r="E6" s="24"/>
      <c r="F6" s="28"/>
      <c r="G6" s="28"/>
      <c r="H6" s="28"/>
      <c r="I6" s="104"/>
      <c r="L6" s="2"/>
      <c r="M6" s="1"/>
      <c r="N6" s="1"/>
      <c r="O6" s="1"/>
      <c r="P6" s="1"/>
    </row>
    <row r="7" spans="2:16" ht="20.100000000000001" customHeight="1" x14ac:dyDescent="0.25">
      <c r="C7" s="198" t="s">
        <v>192</v>
      </c>
      <c r="L7" s="2"/>
      <c r="M7" s="101"/>
      <c r="N7" s="2"/>
      <c r="O7" s="1"/>
      <c r="P7" s="1"/>
    </row>
    <row r="8" spans="2:16" ht="27.75" customHeight="1" x14ac:dyDescent="0.25">
      <c r="B8" s="118"/>
      <c r="C8" s="196" t="s">
        <v>55</v>
      </c>
      <c r="D8" s="197" t="s">
        <v>44</v>
      </c>
      <c r="E8" s="118"/>
      <c r="F8" s="118"/>
      <c r="G8" s="118"/>
      <c r="H8" s="118"/>
      <c r="L8" s="2"/>
      <c r="M8" s="101"/>
      <c r="N8" s="101"/>
      <c r="O8" s="2"/>
      <c r="P8" s="1"/>
    </row>
    <row r="9" spans="2:16" ht="15.75" x14ac:dyDescent="0.25">
      <c r="B9" s="118"/>
      <c r="C9" s="196" t="s">
        <v>72</v>
      </c>
      <c r="D9" s="197" t="s">
        <v>56</v>
      </c>
      <c r="E9" s="118"/>
      <c r="F9" s="118"/>
      <c r="G9" s="118"/>
      <c r="H9" s="118"/>
      <c r="L9" s="2"/>
      <c r="M9" s="101"/>
      <c r="N9" s="101"/>
      <c r="O9" s="2"/>
      <c r="P9" s="1"/>
    </row>
    <row r="10" spans="2:16" ht="15.75" x14ac:dyDescent="0.25">
      <c r="B10" s="118"/>
      <c r="C10" s="196" t="s">
        <v>53</v>
      </c>
      <c r="D10" s="197" t="s">
        <v>57</v>
      </c>
      <c r="E10" s="118"/>
      <c r="F10" s="118"/>
      <c r="G10" s="118"/>
      <c r="H10" s="118"/>
      <c r="L10" s="2"/>
      <c r="M10" s="101"/>
      <c r="N10" s="2"/>
      <c r="O10" s="1"/>
      <c r="P10" s="1"/>
    </row>
    <row r="11" spans="2:16" ht="15.75" x14ac:dyDescent="0.25">
      <c r="B11" s="118"/>
      <c r="C11" s="196" t="s">
        <v>50</v>
      </c>
      <c r="D11" s="197" t="s">
        <v>58</v>
      </c>
      <c r="E11" s="118"/>
      <c r="F11" s="118"/>
      <c r="G11" s="118"/>
      <c r="H11" s="118"/>
      <c r="L11" s="2"/>
      <c r="M11" s="101"/>
      <c r="N11" s="2"/>
    </row>
    <row r="12" spans="2:16" ht="15.75" x14ac:dyDescent="0.25">
      <c r="B12" s="118"/>
      <c r="C12" s="196" t="s">
        <v>54</v>
      </c>
      <c r="D12" s="197" t="s">
        <v>59</v>
      </c>
      <c r="E12" s="118"/>
      <c r="F12" s="118"/>
      <c r="G12" s="118"/>
      <c r="H12" s="118"/>
      <c r="J12" s="118"/>
      <c r="K12" s="119"/>
      <c r="L12" s="2"/>
      <c r="M12" s="101"/>
      <c r="N12" s="2"/>
    </row>
    <row r="13" spans="2:16" ht="15.75" x14ac:dyDescent="0.25">
      <c r="B13" s="118"/>
      <c r="C13" s="196" t="s">
        <v>51</v>
      </c>
      <c r="D13" s="197" t="s">
        <v>60</v>
      </c>
      <c r="E13" s="118"/>
      <c r="F13" s="118"/>
      <c r="G13" s="118"/>
      <c r="H13" s="118"/>
      <c r="J13" s="118"/>
      <c r="K13" s="119"/>
      <c r="L13" s="2"/>
      <c r="M13" s="101"/>
      <c r="N13" s="2"/>
    </row>
    <row r="14" spans="2:16" ht="15.75" x14ac:dyDescent="0.25">
      <c r="B14" s="118"/>
      <c r="C14" s="196" t="s">
        <v>52</v>
      </c>
      <c r="D14" s="197" t="s">
        <v>61</v>
      </c>
      <c r="E14" s="118"/>
      <c r="F14" s="118"/>
      <c r="G14" s="118"/>
      <c r="H14" s="118"/>
      <c r="J14" s="118"/>
      <c r="K14" s="119"/>
      <c r="L14" s="2"/>
      <c r="M14" s="101"/>
      <c r="N14" s="2"/>
    </row>
    <row r="15" spans="2:16" ht="18" customHeight="1" thickBot="1" x14ac:dyDescent="0.3">
      <c r="B15" s="2"/>
    </row>
    <row r="16" spans="2:16" ht="18" customHeight="1" thickBot="1" x14ac:dyDescent="0.3">
      <c r="B16" s="2"/>
      <c r="C16" s="100" t="s">
        <v>70</v>
      </c>
      <c r="H16" s="122"/>
      <c r="I16" s="105"/>
    </row>
    <row r="17" spans="2:11" ht="11.25" customHeight="1" thickBot="1" x14ac:dyDescent="0.3">
      <c r="B17" s="2"/>
      <c r="C17" s="99"/>
      <c r="D17" s="79"/>
    </row>
    <row r="18" spans="2:11" ht="18" customHeight="1" thickBot="1" x14ac:dyDescent="0.3">
      <c r="B18" s="2"/>
      <c r="C18" s="100" t="s">
        <v>71</v>
      </c>
      <c r="H18" s="87"/>
      <c r="I18" s="2"/>
    </row>
    <row r="19" spans="2:11" ht="6.75" customHeight="1" thickBot="1" x14ac:dyDescent="0.3">
      <c r="B19" s="2"/>
      <c r="C19" s="2"/>
      <c r="H19" s="20"/>
    </row>
    <row r="20" spans="2:11" ht="18" customHeight="1" thickBot="1" x14ac:dyDescent="0.3">
      <c r="B20" s="2"/>
      <c r="C20" s="2"/>
      <c r="H20" s="97"/>
      <c r="I20" s="2"/>
    </row>
    <row r="21" spans="2:11" x14ac:dyDescent="0.25">
      <c r="B21" s="2"/>
      <c r="C21" s="2"/>
    </row>
    <row r="22" spans="2:11" ht="18" customHeight="1" x14ac:dyDescent="0.25">
      <c r="B22" s="2"/>
      <c r="C22" s="2"/>
      <c r="D22" s="102" t="s">
        <v>45</v>
      </c>
      <c r="E22" s="84" t="s">
        <v>20</v>
      </c>
      <c r="F22" s="85" t="s">
        <v>21</v>
      </c>
      <c r="G22" s="85" t="s">
        <v>23</v>
      </c>
      <c r="H22" s="86" t="s">
        <v>22</v>
      </c>
      <c r="I22" s="64"/>
    </row>
    <row r="23" spans="2:11" ht="18" customHeight="1" x14ac:dyDescent="0.25">
      <c r="B23" s="2"/>
      <c r="C23" s="2"/>
      <c r="E23" s="123"/>
      <c r="F23" s="124"/>
      <c r="G23" s="124"/>
      <c r="H23" s="83">
        <f>E23*G23</f>
        <v>0</v>
      </c>
      <c r="I23" s="106"/>
    </row>
    <row r="24" spans="2:11" ht="18" customHeight="1" x14ac:dyDescent="0.25">
      <c r="B24" s="2"/>
      <c r="C24" s="2"/>
      <c r="E24" s="125"/>
      <c r="F24" s="120"/>
      <c r="G24" s="120"/>
      <c r="H24" s="80">
        <f>E24*G24</f>
        <v>0</v>
      </c>
      <c r="I24" s="106"/>
    </row>
    <row r="25" spans="2:11" ht="18" customHeight="1" x14ac:dyDescent="0.25">
      <c r="B25" s="2"/>
      <c r="C25" s="2"/>
      <c r="E25" s="126"/>
      <c r="F25" s="127"/>
      <c r="G25" s="127"/>
      <c r="H25" s="81">
        <f>E25*G25</f>
        <v>0</v>
      </c>
      <c r="I25" s="106"/>
    </row>
    <row r="26" spans="2:11" ht="18" customHeight="1" x14ac:dyDescent="0.25">
      <c r="B26" s="2"/>
      <c r="C26" s="2"/>
      <c r="H26" s="82">
        <f>SUM(H23:H25)</f>
        <v>0</v>
      </c>
      <c r="I26" s="107"/>
    </row>
    <row r="27" spans="2:11" ht="39" customHeight="1" x14ac:dyDescent="0.25">
      <c r="B27" s="2"/>
      <c r="C27" s="100" t="s">
        <v>62</v>
      </c>
    </row>
    <row r="28" spans="2:11" ht="15.75" x14ac:dyDescent="0.25">
      <c r="B28" s="2"/>
      <c r="C28" s="100" t="s">
        <v>63</v>
      </c>
    </row>
    <row r="29" spans="2:11" ht="57.75" customHeight="1" x14ac:dyDescent="0.25">
      <c r="B29" s="2"/>
    </row>
    <row r="30" spans="2:11" ht="19.5" customHeight="1" x14ac:dyDescent="0.25">
      <c r="B30" s="2"/>
      <c r="C30" s="100"/>
      <c r="D30" s="163"/>
      <c r="E30" s="163"/>
      <c r="F30" s="163"/>
      <c r="G30" s="163"/>
      <c r="H30" s="163"/>
      <c r="I30" s="163"/>
      <c r="J30" s="163"/>
      <c r="K30" s="163"/>
    </row>
    <row r="31" spans="2:11" ht="32.25" customHeight="1" x14ac:dyDescent="0.25">
      <c r="B31" s="2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2:11" ht="17.25" customHeight="1" x14ac:dyDescent="0.25">
      <c r="C32" s="15"/>
    </row>
    <row r="33" spans="3:3" x14ac:dyDescent="0.25">
      <c r="C33" s="103"/>
    </row>
    <row r="34" spans="3:3" x14ac:dyDescent="0.25">
      <c r="C34" s="103"/>
    </row>
    <row r="35" spans="3:3" x14ac:dyDescent="0.25">
      <c r="C35" s="103"/>
    </row>
    <row r="36" spans="3:3" x14ac:dyDescent="0.25">
      <c r="C36" s="103"/>
    </row>
    <row r="48" spans="3:3" ht="23.25" customHeight="1" x14ac:dyDescent="0.25"/>
    <row r="49" spans="3:11" ht="7.5" customHeight="1" x14ac:dyDescent="0.25">
      <c r="C49" s="163"/>
      <c r="D49" s="163"/>
      <c r="E49" s="163"/>
      <c r="F49" s="163"/>
      <c r="G49" s="163"/>
      <c r="H49" s="163"/>
      <c r="I49" s="163"/>
      <c r="J49" s="163"/>
      <c r="K49" s="163"/>
    </row>
    <row r="52" spans="3:11" ht="27" customHeight="1" x14ac:dyDescent="0.25">
      <c r="C52" s="100"/>
    </row>
    <row r="56" spans="3:11" x14ac:dyDescent="0.25">
      <c r="D56" s="163"/>
      <c r="E56" s="163"/>
      <c r="F56" s="163"/>
      <c r="G56" s="163"/>
      <c r="H56" s="163"/>
      <c r="I56" s="163"/>
      <c r="J56" s="163"/>
      <c r="K56" s="163"/>
    </row>
    <row r="64" spans="3:11" ht="15.75" customHeight="1" x14ac:dyDescent="0.25"/>
    <row r="65" ht="30.75" customHeight="1" x14ac:dyDescent="0.25"/>
    <row r="73" ht="29.25" customHeight="1" x14ac:dyDescent="0.25"/>
  </sheetData>
  <sheetProtection algorithmName="SHA-512" hashValue="2HHU2hZLOHtVkLqsbMqEnUdChm9SKBmsGcisaL7bG8agSF2eqdwhyRaZOgU178umXD0DhglnqleGKUitFjezQg==" saltValue="RnnlEBpw1m/HvcMuIYZI5w==" spinCount="100000" sheet="1" objects="1" scenarios="1"/>
  <phoneticPr fontId="5" type="noConversion"/>
  <dataValidations count="4">
    <dataValidation operator="greaterThan" allowBlank="1" showInputMessage="1" showErrorMessage="1" sqref="H23:I25"/>
    <dataValidation type="decimal" allowBlank="1" showInputMessage="1" showErrorMessage="1" errorTitle="Format invalide" error="Vous devez renseigner une valeur numériqe." sqref="G23:G25">
      <formula1>0</formula1>
      <formula2>10000000</formula2>
    </dataValidation>
    <dataValidation type="list" allowBlank="1" showInputMessage="1" showErrorMessage="1" errorTitle="Format invalide" error="Vous devez renseigner une valeur numériqe." sqref="F23:F25">
      <formula1>"heures,jours,semaines"</formula1>
    </dataValidation>
    <dataValidation type="decimal" operator="greaterThanOrEqual" allowBlank="1" showInputMessage="1" showErrorMessage="1" sqref="E23:E25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>
    <oddFooter>&amp;L&amp;"Calibri,Italique"&amp;8Annexes techniques - Mesure 33&amp;R&amp;"Calibri,Italique"&amp;8V1.3 août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outlinePr summaryBelow="0"/>
    <pageSetUpPr fitToPage="1"/>
  </sheetPr>
  <dimension ref="B1:P115"/>
  <sheetViews>
    <sheetView showGridLines="0" tabSelected="1" view="pageBreakPreview" topLeftCell="A21" zoomScale="80" zoomScaleNormal="85" zoomScaleSheetLayoutView="80" zoomScalePageLayoutView="10" workbookViewId="0">
      <selection activeCell="D43" sqref="D43"/>
    </sheetView>
  </sheetViews>
  <sheetFormatPr baseColWidth="10" defaultRowHeight="12.75" outlineLevelRow="1" x14ac:dyDescent="0.2"/>
  <cols>
    <col min="1" max="1" width="5.140625" style="30" customWidth="1"/>
    <col min="2" max="2" width="48" style="30" customWidth="1"/>
    <col min="3" max="3" width="34.140625" style="30" customWidth="1"/>
    <col min="4" max="4" width="47" style="30" customWidth="1"/>
    <col min="5" max="7" width="44.28515625" style="30" customWidth="1"/>
    <col min="8" max="8" width="35.85546875" style="30" customWidth="1"/>
    <col min="9" max="9" width="15.85546875" style="30" customWidth="1"/>
    <col min="10" max="10" width="14.42578125" style="30" customWidth="1"/>
    <col min="11" max="11" width="31.5703125" style="30" customWidth="1"/>
    <col min="12" max="13" width="16.42578125" style="30" customWidth="1"/>
    <col min="14" max="14" width="14.85546875" style="30" customWidth="1"/>
    <col min="15" max="16384" width="11.42578125" style="30"/>
  </cols>
  <sheetData>
    <row r="1" spans="2:16" ht="30" x14ac:dyDescent="0.25">
      <c r="B1" s="39" t="s">
        <v>30</v>
      </c>
      <c r="C1" s="39"/>
      <c r="D1" s="40"/>
      <c r="E1" s="29"/>
    </row>
    <row r="2" spans="2:16" ht="18" x14ac:dyDescent="0.25">
      <c r="B2" s="41" t="s">
        <v>32</v>
      </c>
      <c r="C2" s="40"/>
      <c r="D2" s="41"/>
      <c r="E2" s="29"/>
    </row>
    <row r="3" spans="2:16" ht="29.25" customHeight="1" x14ac:dyDescent="0.25">
      <c r="B3" s="111" t="s">
        <v>131</v>
      </c>
      <c r="C3" s="40"/>
      <c r="D3" s="40"/>
      <c r="E3" s="29"/>
    </row>
    <row r="4" spans="2:16" ht="24.75" customHeight="1" x14ac:dyDescent="0.25">
      <c r="B4" s="199" t="str">
        <f>NOTICE!C7</f>
        <v>version 1.0 - juin 2021</v>
      </c>
      <c r="C4" s="40"/>
      <c r="D4" s="40"/>
      <c r="E4" s="29"/>
    </row>
    <row r="5" spans="2:16" s="31" customFormat="1" ht="39" customHeight="1" x14ac:dyDescent="0.25">
      <c r="B5" s="42" t="s">
        <v>73</v>
      </c>
      <c r="D5" s="37"/>
    </row>
    <row r="6" spans="2:16" ht="24.95" customHeight="1" x14ac:dyDescent="0.25">
      <c r="B6" s="278" t="s">
        <v>5</v>
      </c>
      <c r="C6" s="279"/>
      <c r="D6" s="280"/>
      <c r="E6" s="33"/>
      <c r="F6" s="65"/>
      <c r="G6" s="66"/>
      <c r="H6" s="66"/>
      <c r="I6" s="66"/>
      <c r="J6" s="66"/>
      <c r="K6" s="66"/>
      <c r="L6" s="33"/>
    </row>
    <row r="7" spans="2:16" ht="24.75" customHeight="1" x14ac:dyDescent="0.2">
      <c r="B7" s="172" t="s">
        <v>65</v>
      </c>
      <c r="C7" s="281"/>
      <c r="D7" s="282"/>
      <c r="E7" s="33"/>
      <c r="F7" s="67"/>
      <c r="G7" s="33"/>
      <c r="H7" s="33"/>
      <c r="I7" s="33"/>
      <c r="J7" s="33"/>
      <c r="K7" s="33"/>
      <c r="L7" s="33"/>
    </row>
    <row r="8" spans="2:16" ht="9" customHeight="1" x14ac:dyDescent="0.2">
      <c r="B8" s="115"/>
      <c r="C8" s="116"/>
      <c r="D8" s="117"/>
      <c r="E8" s="33"/>
      <c r="F8" s="67"/>
      <c r="G8" s="33"/>
      <c r="H8" s="33"/>
      <c r="I8" s="33"/>
      <c r="J8" s="33"/>
      <c r="K8" s="33"/>
      <c r="L8" s="33"/>
    </row>
    <row r="9" spans="2:16" s="36" customFormat="1" ht="24.95" customHeight="1" x14ac:dyDescent="0.25">
      <c r="B9" s="278" t="s">
        <v>24</v>
      </c>
      <c r="C9" s="279"/>
      <c r="D9" s="280"/>
      <c r="E9" s="47"/>
      <c r="F9" s="47"/>
      <c r="G9" s="47"/>
      <c r="H9" s="47"/>
      <c r="I9" s="47"/>
      <c r="J9" s="47"/>
      <c r="K9" s="47"/>
      <c r="L9" s="47"/>
      <c r="M9" s="47"/>
    </row>
    <row r="10" spans="2:16" ht="24.75" customHeight="1" x14ac:dyDescent="0.2">
      <c r="B10" s="171" t="s">
        <v>132</v>
      </c>
      <c r="C10" s="281"/>
      <c r="D10" s="282"/>
      <c r="E10" s="33"/>
      <c r="F10" s="33"/>
      <c r="G10" s="33"/>
      <c r="H10" s="33"/>
      <c r="I10" s="33"/>
      <c r="J10" s="33"/>
      <c r="K10" s="3"/>
      <c r="L10" s="3"/>
      <c r="M10" s="3"/>
      <c r="N10" s="3"/>
      <c r="O10" s="3"/>
      <c r="P10" s="3"/>
    </row>
    <row r="11" spans="2:16" ht="15" x14ac:dyDescent="0.25">
      <c r="B11" s="183" t="s">
        <v>4</v>
      </c>
      <c r="C11" s="75"/>
      <c r="D11" s="33"/>
      <c r="E11" s="72"/>
      <c r="F11" s="72"/>
      <c r="G11" s="72"/>
      <c r="H11" s="73"/>
      <c r="I11" s="74"/>
      <c r="J11" s="55"/>
      <c r="K11" s="3"/>
      <c r="L11" s="3"/>
      <c r="M11" s="3"/>
      <c r="N11" s="3"/>
      <c r="O11" s="3"/>
      <c r="P11" s="3"/>
    </row>
    <row r="12" spans="2:16" ht="15" x14ac:dyDescent="0.25">
      <c r="B12" s="164"/>
      <c r="C12" s="75"/>
      <c r="D12" s="33"/>
      <c r="E12" s="72"/>
      <c r="F12" s="72"/>
      <c r="G12" s="72"/>
      <c r="H12" s="73"/>
      <c r="I12" s="74"/>
      <c r="J12" s="55"/>
      <c r="K12" s="3"/>
      <c r="L12" s="3"/>
      <c r="M12" s="3"/>
      <c r="N12" s="3"/>
      <c r="O12" s="3"/>
      <c r="P12" s="3"/>
    </row>
    <row r="13" spans="2:16" ht="24.95" customHeight="1" x14ac:dyDescent="0.3">
      <c r="B13" s="283" t="s">
        <v>74</v>
      </c>
      <c r="C13" s="284"/>
      <c r="D13" s="285"/>
      <c r="E13" s="33"/>
      <c r="F13" s="33"/>
      <c r="G13" s="128"/>
      <c r="H13" s="66"/>
      <c r="I13" s="66"/>
      <c r="J13" s="66"/>
      <c r="K13" s="66"/>
      <c r="L13" s="66"/>
      <c r="M13" s="66"/>
      <c r="N13" s="33"/>
    </row>
    <row r="14" spans="2:16" s="38" customFormat="1" ht="24.95" customHeight="1" x14ac:dyDescent="0.2">
      <c r="B14" s="176" t="s">
        <v>168</v>
      </c>
      <c r="C14" s="286"/>
      <c r="D14" s="287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2:16" s="38" customFormat="1" ht="24.95" customHeight="1" x14ac:dyDescent="0.2">
      <c r="B15" s="177" t="s">
        <v>75</v>
      </c>
      <c r="C15" s="293"/>
      <c r="D15" s="294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2:16" s="38" customFormat="1" ht="24.95" customHeight="1" x14ac:dyDescent="0.2">
      <c r="B16" s="177" t="s">
        <v>76</v>
      </c>
      <c r="C16" s="295"/>
      <c r="D16" s="294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2:16" s="38" customFormat="1" ht="24.95" customHeight="1" x14ac:dyDescent="0.2">
      <c r="B17" s="178" t="s">
        <v>122</v>
      </c>
      <c r="C17" s="296"/>
      <c r="D17" s="294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2:16" s="38" customFormat="1" x14ac:dyDescent="0.2">
      <c r="B18" s="288"/>
      <c r="C18" s="288"/>
      <c r="D18" s="288"/>
      <c r="E18" s="288"/>
      <c r="F18" s="33"/>
      <c r="G18" s="33"/>
      <c r="H18" s="33"/>
      <c r="I18" s="33"/>
      <c r="J18" s="33"/>
      <c r="K18" s="33"/>
      <c r="L18" s="33"/>
      <c r="M18" s="33"/>
      <c r="N18" s="33"/>
    </row>
    <row r="19" spans="2:16" s="38" customFormat="1" ht="13.5" customHeight="1" x14ac:dyDescent="0.2">
      <c r="B19" s="129"/>
      <c r="C19" s="129"/>
      <c r="D19" s="129"/>
      <c r="E19" s="129"/>
      <c r="F19" s="33"/>
      <c r="G19" s="33"/>
      <c r="H19" s="33"/>
      <c r="I19" s="33"/>
      <c r="J19" s="33"/>
      <c r="K19" s="33"/>
      <c r="L19" s="33"/>
      <c r="M19" s="33"/>
      <c r="N19" s="33"/>
    </row>
    <row r="20" spans="2:16" s="226" customFormat="1" ht="15" x14ac:dyDescent="0.25">
      <c r="B20" s="299" t="s">
        <v>195</v>
      </c>
      <c r="C20" s="299"/>
      <c r="D20" s="299"/>
      <c r="E20" s="299"/>
      <c r="F20" s="76"/>
      <c r="G20" s="76"/>
      <c r="H20" s="77"/>
      <c r="I20" s="224"/>
      <c r="J20" s="224"/>
      <c r="K20" s="225"/>
      <c r="L20" s="225"/>
      <c r="M20" s="225"/>
      <c r="N20" s="225"/>
      <c r="O20" s="225"/>
      <c r="P20" s="225"/>
    </row>
    <row r="21" spans="2:16" s="227" customFormat="1" ht="31.5" customHeight="1" collapsed="1" x14ac:dyDescent="0.25">
      <c r="B21" s="299"/>
      <c r="C21" s="299"/>
      <c r="D21" s="299"/>
      <c r="E21" s="299"/>
      <c r="F21" s="78"/>
      <c r="G21" s="78"/>
      <c r="H21" s="78"/>
      <c r="L21" s="228"/>
      <c r="M21" s="229"/>
      <c r="N21" s="229"/>
    </row>
    <row r="22" spans="2:16" s="227" customFormat="1" ht="25.5" hidden="1" customHeight="1" outlineLevel="1" x14ac:dyDescent="0.25">
      <c r="B22" s="231"/>
      <c r="C22" s="232"/>
      <c r="D22" s="232"/>
      <c r="E22" s="232"/>
      <c r="F22" s="233"/>
      <c r="G22" s="234"/>
      <c r="H22" s="234"/>
      <c r="I22" s="230" t="s">
        <v>129</v>
      </c>
      <c r="L22" s="228"/>
      <c r="M22" s="229"/>
      <c r="N22" s="229"/>
    </row>
    <row r="23" spans="2:16" s="227" customFormat="1" ht="25.5" hidden="1" customHeight="1" outlineLevel="1" x14ac:dyDescent="0.25">
      <c r="B23" s="231"/>
      <c r="C23" s="232"/>
      <c r="D23" s="232"/>
      <c r="E23" s="232"/>
      <c r="F23" s="233"/>
      <c r="G23" s="234"/>
      <c r="H23" s="234"/>
      <c r="I23" s="230" t="s">
        <v>129</v>
      </c>
      <c r="L23" s="228"/>
      <c r="M23" s="229"/>
      <c r="N23" s="229"/>
    </row>
    <row r="24" spans="2:16" s="227" customFormat="1" ht="25.5" hidden="1" customHeight="1" outlineLevel="1" x14ac:dyDescent="0.25">
      <c r="B24" s="231"/>
      <c r="C24" s="232"/>
      <c r="D24" s="232"/>
      <c r="E24" s="232"/>
      <c r="F24" s="233"/>
      <c r="G24" s="234"/>
      <c r="H24" s="234"/>
      <c r="I24" s="230" t="s">
        <v>129</v>
      </c>
      <c r="L24" s="228"/>
      <c r="M24" s="229"/>
      <c r="N24" s="229"/>
    </row>
    <row r="25" spans="2:16" s="227" customFormat="1" ht="25.5" hidden="1" customHeight="1" outlineLevel="1" x14ac:dyDescent="0.25">
      <c r="B25" s="231"/>
      <c r="C25" s="232"/>
      <c r="D25" s="232"/>
      <c r="E25" s="232"/>
      <c r="F25" s="233"/>
      <c r="G25" s="234"/>
      <c r="H25" s="234"/>
      <c r="I25" s="230" t="s">
        <v>129</v>
      </c>
      <c r="L25" s="228"/>
      <c r="M25" s="229"/>
      <c r="N25" s="229"/>
    </row>
    <row r="26" spans="2:16" s="227" customFormat="1" ht="25.5" hidden="1" customHeight="1" outlineLevel="1" x14ac:dyDescent="0.25">
      <c r="B26" s="231"/>
      <c r="C26" s="232"/>
      <c r="D26" s="232"/>
      <c r="E26" s="232"/>
      <c r="F26" s="233"/>
      <c r="G26" s="234"/>
      <c r="H26" s="234"/>
      <c r="I26" s="230" t="s">
        <v>129</v>
      </c>
      <c r="L26" s="228"/>
      <c r="M26" s="229"/>
      <c r="N26" s="229"/>
    </row>
    <row r="27" spans="2:16" s="227" customFormat="1" ht="25.5" hidden="1" customHeight="1" outlineLevel="1" x14ac:dyDescent="0.25">
      <c r="B27" s="231"/>
      <c r="C27" s="232"/>
      <c r="D27" s="232"/>
      <c r="E27" s="232"/>
      <c r="F27" s="233"/>
      <c r="G27" s="234"/>
      <c r="H27" s="234"/>
      <c r="I27" s="230" t="s">
        <v>129</v>
      </c>
      <c r="L27" s="228"/>
      <c r="M27" s="229"/>
      <c r="N27" s="229"/>
    </row>
    <row r="28" spans="2:16" s="227" customFormat="1" ht="25.5" hidden="1" customHeight="1" outlineLevel="1" x14ac:dyDescent="0.25">
      <c r="B28" s="231"/>
      <c r="C28" s="232"/>
      <c r="D28" s="232"/>
      <c r="E28" s="232"/>
      <c r="F28" s="233"/>
      <c r="G28" s="234"/>
      <c r="H28" s="234"/>
      <c r="I28" s="230" t="s">
        <v>129</v>
      </c>
      <c r="L28" s="228"/>
      <c r="M28" s="229"/>
      <c r="N28" s="229"/>
    </row>
    <row r="29" spans="2:16" s="227" customFormat="1" ht="25.5" hidden="1" customHeight="1" outlineLevel="1" x14ac:dyDescent="0.25">
      <c r="B29" s="231"/>
      <c r="C29" s="232"/>
      <c r="D29" s="232"/>
      <c r="E29" s="232"/>
      <c r="F29" s="233"/>
      <c r="G29" s="234"/>
      <c r="H29" s="234"/>
      <c r="I29" s="230" t="s">
        <v>129</v>
      </c>
      <c r="L29" s="228"/>
      <c r="M29" s="229"/>
      <c r="N29" s="229"/>
    </row>
    <row r="30" spans="2:16" s="227" customFormat="1" ht="25.5" hidden="1" customHeight="1" outlineLevel="1" x14ac:dyDescent="0.25">
      <c r="B30" s="231"/>
      <c r="C30" s="232"/>
      <c r="D30" s="232"/>
      <c r="E30" s="232"/>
      <c r="F30" s="233"/>
      <c r="G30" s="234"/>
      <c r="H30" s="234"/>
      <c r="I30" s="230" t="s">
        <v>129</v>
      </c>
      <c r="L30" s="228"/>
      <c r="M30" s="229"/>
      <c r="N30" s="229"/>
    </row>
    <row r="31" spans="2:16" s="227" customFormat="1" ht="25.5" hidden="1" customHeight="1" outlineLevel="1" x14ac:dyDescent="0.25">
      <c r="B31" s="231"/>
      <c r="C31" s="232"/>
      <c r="D31" s="232"/>
      <c r="E31" s="232"/>
      <c r="F31" s="233"/>
      <c r="G31" s="234"/>
      <c r="H31" s="234"/>
      <c r="I31" s="230" t="s">
        <v>129</v>
      </c>
      <c r="L31" s="228"/>
      <c r="M31" s="229"/>
      <c r="N31" s="229"/>
    </row>
    <row r="32" spans="2:16" s="227" customFormat="1" ht="25.5" hidden="1" customHeight="1" outlineLevel="1" x14ac:dyDescent="0.25">
      <c r="B32" s="231"/>
      <c r="C32" s="232"/>
      <c r="D32" s="232"/>
      <c r="E32" s="232"/>
      <c r="F32" s="233"/>
      <c r="G32" s="234"/>
      <c r="H32" s="234"/>
      <c r="I32" s="230" t="s">
        <v>129</v>
      </c>
      <c r="L32" s="228"/>
      <c r="M32" s="229"/>
      <c r="N32" s="229"/>
    </row>
    <row r="33" spans="2:14" ht="24.95" customHeight="1" x14ac:dyDescent="0.25">
      <c r="B33" s="289" t="s">
        <v>159</v>
      </c>
      <c r="C33" s="289" t="s">
        <v>160</v>
      </c>
      <c r="D33" s="291" t="s">
        <v>161</v>
      </c>
      <c r="E33" s="292"/>
      <c r="F33" s="297" t="s">
        <v>2</v>
      </c>
      <c r="G33" s="298"/>
      <c r="H33" s="38"/>
      <c r="I33" s="38"/>
      <c r="L33" s="34"/>
      <c r="M33" s="29"/>
      <c r="N33" s="29"/>
    </row>
    <row r="34" spans="2:14" ht="18" customHeight="1" x14ac:dyDescent="0.2">
      <c r="B34" s="290"/>
      <c r="C34" s="290"/>
      <c r="D34" s="180" t="s">
        <v>0</v>
      </c>
      <c r="E34" s="180" t="s">
        <v>1</v>
      </c>
      <c r="F34" s="298"/>
      <c r="G34" s="298"/>
    </row>
    <row r="35" spans="2:14" ht="27" customHeight="1" x14ac:dyDescent="0.2">
      <c r="B35" s="179"/>
      <c r="C35" s="173">
        <v>0</v>
      </c>
      <c r="D35" s="181"/>
      <c r="E35" s="181"/>
      <c r="F35" s="300"/>
      <c r="G35" s="301"/>
    </row>
    <row r="36" spans="2:14" ht="17.25" customHeight="1" x14ac:dyDescent="0.2"/>
    <row r="37" spans="2:14" ht="27.75" customHeight="1" x14ac:dyDescent="0.2">
      <c r="B37" s="236" t="s">
        <v>196</v>
      </c>
    </row>
    <row r="38" spans="2:14" ht="20.25" customHeight="1" x14ac:dyDescent="0.2">
      <c r="B38" s="289" t="s">
        <v>162</v>
      </c>
      <c r="C38" s="289" t="s">
        <v>163</v>
      </c>
      <c r="D38" s="289" t="s">
        <v>165</v>
      </c>
    </row>
    <row r="39" spans="2:14" ht="26.25" customHeight="1" x14ac:dyDescent="0.2">
      <c r="B39" s="290"/>
      <c r="C39" s="290"/>
      <c r="D39" s="290"/>
    </row>
    <row r="40" spans="2:14" ht="20.25" customHeight="1" x14ac:dyDescent="0.2">
      <c r="B40" s="261" t="s">
        <v>169</v>
      </c>
      <c r="C40" s="262">
        <v>10</v>
      </c>
      <c r="D40" s="250">
        <f>18.35*7</f>
        <v>128.45000000000002</v>
      </c>
    </row>
    <row r="41" spans="2:14" ht="20.25" customHeight="1" x14ac:dyDescent="0.2">
      <c r="B41" s="261" t="s">
        <v>170</v>
      </c>
      <c r="C41" s="262">
        <v>10</v>
      </c>
      <c r="D41" s="250">
        <f>18.35*7</f>
        <v>128.45000000000002</v>
      </c>
    </row>
    <row r="42" spans="2:14" ht="31.5" customHeight="1" x14ac:dyDescent="0.2">
      <c r="C42" s="223" t="s">
        <v>164</v>
      </c>
      <c r="D42" s="248"/>
      <c r="H42" s="167" t="s">
        <v>129</v>
      </c>
    </row>
    <row r="43" spans="2:14" ht="31.5" customHeight="1" x14ac:dyDescent="0.2">
      <c r="H43" s="167"/>
    </row>
    <row r="44" spans="2:14" ht="31.5" customHeight="1" x14ac:dyDescent="0.2">
      <c r="B44" s="236" t="s">
        <v>184</v>
      </c>
      <c r="C44" s="237"/>
      <c r="D44" s="238"/>
      <c r="E44" s="238"/>
    </row>
    <row r="45" spans="2:14" ht="38.25" customHeight="1" x14ac:dyDescent="0.2">
      <c r="B45" s="270" t="s">
        <v>182</v>
      </c>
      <c r="C45" s="270"/>
      <c r="D45" s="264"/>
      <c r="E45" s="238"/>
    </row>
    <row r="46" spans="2:14" ht="30.75" customHeight="1" x14ac:dyDescent="0.2">
      <c r="B46" s="272" t="s">
        <v>171</v>
      </c>
      <c r="C46" s="272"/>
      <c r="D46" s="265"/>
      <c r="E46" s="238"/>
    </row>
    <row r="47" spans="2:14" ht="30.75" customHeight="1" x14ac:dyDescent="0.2">
      <c r="B47" s="272" t="s">
        <v>185</v>
      </c>
      <c r="C47" s="273"/>
      <c r="D47" s="266"/>
      <c r="E47" s="238"/>
    </row>
    <row r="48" spans="2:14" ht="38.25" customHeight="1" x14ac:dyDescent="0.2">
      <c r="B48" s="270" t="s">
        <v>183</v>
      </c>
      <c r="C48" s="271"/>
      <c r="D48" s="265"/>
      <c r="E48" s="238"/>
    </row>
    <row r="49" spans="2:8" ht="30.75" customHeight="1" x14ac:dyDescent="0.2">
      <c r="B49" s="272" t="s">
        <v>171</v>
      </c>
      <c r="C49" s="273"/>
      <c r="D49" s="265"/>
      <c r="E49" s="238"/>
    </row>
    <row r="50" spans="2:8" ht="30.75" customHeight="1" thickBot="1" x14ac:dyDescent="0.25">
      <c r="B50" s="274" t="s">
        <v>186</v>
      </c>
      <c r="C50" s="275"/>
      <c r="D50" s="267"/>
      <c r="E50" s="238"/>
    </row>
    <row r="51" spans="2:8" ht="38.25" customHeight="1" thickBot="1" x14ac:dyDescent="0.25">
      <c r="B51" s="276" t="s">
        <v>172</v>
      </c>
      <c r="C51" s="277"/>
      <c r="D51" s="268">
        <f>D47+D50</f>
        <v>0</v>
      </c>
      <c r="E51" s="237"/>
    </row>
    <row r="52" spans="2:8" ht="38.25" customHeight="1" x14ac:dyDescent="0.2">
      <c r="B52" s="237"/>
      <c r="C52" s="239"/>
      <c r="D52" s="239"/>
      <c r="E52" s="237"/>
    </row>
    <row r="53" spans="2:8" ht="30.75" customHeight="1" x14ac:dyDescent="0.2">
      <c r="B53" s="269" t="s">
        <v>187</v>
      </c>
      <c r="C53" s="269"/>
      <c r="D53" s="3"/>
    </row>
    <row r="54" spans="2:8" ht="63" customHeight="1" x14ac:dyDescent="0.2">
      <c r="B54" s="168" t="s">
        <v>188</v>
      </c>
      <c r="C54" s="250">
        <f>C35</f>
        <v>0</v>
      </c>
      <c r="D54" s="32"/>
    </row>
    <row r="55" spans="2:8" ht="38.25" customHeight="1" x14ac:dyDescent="0.2">
      <c r="B55" s="169" t="s">
        <v>189</v>
      </c>
      <c r="C55" s="243">
        <v>0.3</v>
      </c>
      <c r="D55" s="32"/>
    </row>
    <row r="56" spans="2:8" ht="24.95" customHeight="1" x14ac:dyDescent="0.2">
      <c r="B56" s="168" t="s">
        <v>3</v>
      </c>
      <c r="C56" s="251"/>
      <c r="D56" s="32"/>
      <c r="H56" s="32"/>
    </row>
    <row r="57" spans="2:8" s="38" customFormat="1" ht="33" customHeight="1" x14ac:dyDescent="0.2">
      <c r="B57" s="219" t="s">
        <v>158</v>
      </c>
      <c r="C57" s="253">
        <v>201</v>
      </c>
      <c r="D57" s="32"/>
    </row>
    <row r="58" spans="2:8" s="38" customFormat="1" ht="51.75" customHeight="1" x14ac:dyDescent="0.2">
      <c r="B58" s="221" t="s">
        <v>179</v>
      </c>
      <c r="C58" s="249">
        <f>D42</f>
        <v>0</v>
      </c>
      <c r="D58" s="32"/>
    </row>
    <row r="59" spans="2:8" ht="15" x14ac:dyDescent="0.25">
      <c r="B59" s="1"/>
      <c r="C59" s="1"/>
      <c r="D59" s="1"/>
    </row>
    <row r="60" spans="2:8" ht="27" customHeight="1" x14ac:dyDescent="0.2">
      <c r="B60" s="170" t="s">
        <v>143</v>
      </c>
      <c r="C60" s="247">
        <f>ROUND(((C54*C55*C56)/C57)+C58*C56,2)</f>
        <v>0</v>
      </c>
      <c r="D60" s="220"/>
      <c r="E60" s="220"/>
    </row>
    <row r="61" spans="2:8" ht="21.75" customHeight="1" thickBot="1" x14ac:dyDescent="0.25">
      <c r="B61" s="222" t="s">
        <v>190</v>
      </c>
    </row>
    <row r="62" spans="2:8" ht="45.75" customHeight="1" thickBot="1" x14ac:dyDescent="0.25">
      <c r="B62" s="174" t="s">
        <v>38</v>
      </c>
      <c r="C62" s="130">
        <f>ROUND(SUM(C60-D51),2)</f>
        <v>0</v>
      </c>
    </row>
    <row r="63" spans="2:8" ht="33" customHeight="1" x14ac:dyDescent="0.2">
      <c r="B63" s="222" t="s">
        <v>191</v>
      </c>
    </row>
    <row r="65" spans="2:5" hidden="1" x14ac:dyDescent="0.2">
      <c r="B65" s="30" t="s">
        <v>77</v>
      </c>
    </row>
    <row r="66" spans="2:5" hidden="1" x14ac:dyDescent="0.2">
      <c r="B66" s="30" t="s">
        <v>78</v>
      </c>
    </row>
    <row r="67" spans="2:5" hidden="1" x14ac:dyDescent="0.2">
      <c r="B67" s="30" t="s">
        <v>79</v>
      </c>
    </row>
    <row r="68" spans="2:5" hidden="1" x14ac:dyDescent="0.2">
      <c r="B68" s="30" t="s">
        <v>120</v>
      </c>
    </row>
    <row r="69" spans="2:5" hidden="1" x14ac:dyDescent="0.2">
      <c r="B69" s="30" t="s">
        <v>80</v>
      </c>
    </row>
    <row r="70" spans="2:5" hidden="1" x14ac:dyDescent="0.2">
      <c r="B70" s="30" t="s">
        <v>81</v>
      </c>
    </row>
    <row r="71" spans="2:5" hidden="1" x14ac:dyDescent="0.2">
      <c r="B71" s="30" t="s">
        <v>82</v>
      </c>
    </row>
    <row r="72" spans="2:5" hidden="1" x14ac:dyDescent="0.2">
      <c r="B72" s="30" t="s">
        <v>83</v>
      </c>
    </row>
    <row r="73" spans="2:5" hidden="1" x14ac:dyDescent="0.2">
      <c r="B73" s="30" t="s">
        <v>84</v>
      </c>
    </row>
    <row r="74" spans="2:5" hidden="1" x14ac:dyDescent="0.2">
      <c r="B74" s="30" t="s">
        <v>85</v>
      </c>
      <c r="C74" s="3"/>
      <c r="D74" s="3"/>
      <c r="E74" s="3"/>
    </row>
    <row r="75" spans="2:5" hidden="1" x14ac:dyDescent="0.2">
      <c r="B75" s="30" t="s">
        <v>86</v>
      </c>
      <c r="C75" s="3"/>
      <c r="D75" s="3"/>
      <c r="E75" s="3"/>
    </row>
    <row r="76" spans="2:5" hidden="1" x14ac:dyDescent="0.2">
      <c r="B76" s="30" t="s">
        <v>87</v>
      </c>
      <c r="C76" s="302"/>
      <c r="D76" s="303"/>
      <c r="E76" s="3"/>
    </row>
    <row r="77" spans="2:5" hidden="1" x14ac:dyDescent="0.2">
      <c r="B77" s="30" t="s">
        <v>88</v>
      </c>
      <c r="C77" s="302"/>
      <c r="D77" s="303"/>
      <c r="E77" s="3"/>
    </row>
    <row r="78" spans="2:5" hidden="1" x14ac:dyDescent="0.2">
      <c r="B78" s="30" t="s">
        <v>89</v>
      </c>
      <c r="C78" s="302"/>
      <c r="D78" s="303"/>
      <c r="E78" s="3"/>
    </row>
    <row r="79" spans="2:5" hidden="1" x14ac:dyDescent="0.2">
      <c r="B79" s="30" t="s">
        <v>90</v>
      </c>
      <c r="C79" s="302"/>
      <c r="D79" s="303"/>
      <c r="E79" s="3"/>
    </row>
    <row r="80" spans="2:5" hidden="1" x14ac:dyDescent="0.2">
      <c r="B80" s="30" t="s">
        <v>91</v>
      </c>
      <c r="C80" s="302"/>
      <c r="D80" s="303"/>
      <c r="E80" s="3"/>
    </row>
    <row r="81" spans="2:5" hidden="1" x14ac:dyDescent="0.2">
      <c r="B81" s="30" t="s">
        <v>92</v>
      </c>
      <c r="C81" s="302"/>
      <c r="D81" s="303"/>
      <c r="E81" s="3"/>
    </row>
    <row r="82" spans="2:5" hidden="1" x14ac:dyDescent="0.2">
      <c r="B82" s="30" t="s">
        <v>93</v>
      </c>
      <c r="C82" s="302"/>
      <c r="D82" s="303"/>
      <c r="E82" s="3"/>
    </row>
    <row r="83" spans="2:5" hidden="1" x14ac:dyDescent="0.2">
      <c r="B83" s="30" t="s">
        <v>94</v>
      </c>
      <c r="C83" s="302"/>
      <c r="D83" s="303"/>
      <c r="E83" s="3"/>
    </row>
    <row r="84" spans="2:5" hidden="1" x14ac:dyDescent="0.2">
      <c r="B84" s="30" t="s">
        <v>95</v>
      </c>
      <c r="C84" s="302"/>
      <c r="D84" s="303"/>
      <c r="E84" s="3"/>
    </row>
    <row r="85" spans="2:5" hidden="1" x14ac:dyDescent="0.2">
      <c r="B85" s="30" t="s">
        <v>96</v>
      </c>
      <c r="C85" s="302"/>
      <c r="D85" s="303"/>
      <c r="E85" s="3"/>
    </row>
    <row r="86" spans="2:5" hidden="1" x14ac:dyDescent="0.2">
      <c r="B86" s="30" t="s">
        <v>97</v>
      </c>
      <c r="C86" s="302"/>
      <c r="D86" s="303"/>
      <c r="E86" s="3"/>
    </row>
    <row r="87" spans="2:5" hidden="1" x14ac:dyDescent="0.2">
      <c r="B87" s="30" t="s">
        <v>98</v>
      </c>
      <c r="C87" s="302"/>
      <c r="D87" s="303"/>
      <c r="E87" s="3"/>
    </row>
    <row r="88" spans="2:5" hidden="1" x14ac:dyDescent="0.2">
      <c r="B88" s="30" t="s">
        <v>99</v>
      </c>
      <c r="C88" s="302"/>
      <c r="D88" s="303"/>
      <c r="E88" s="3"/>
    </row>
    <row r="89" spans="2:5" hidden="1" x14ac:dyDescent="0.2">
      <c r="B89" s="30" t="s">
        <v>100</v>
      </c>
      <c r="C89" s="302"/>
      <c r="D89" s="303"/>
      <c r="E89" s="3"/>
    </row>
    <row r="90" spans="2:5" hidden="1" x14ac:dyDescent="0.2">
      <c r="B90" s="30" t="s">
        <v>101</v>
      </c>
      <c r="C90" s="302"/>
      <c r="D90" s="303"/>
      <c r="E90" s="3"/>
    </row>
    <row r="91" spans="2:5" hidden="1" x14ac:dyDescent="0.2">
      <c r="B91" s="30" t="s">
        <v>102</v>
      </c>
      <c r="C91" s="302"/>
      <c r="D91" s="303"/>
      <c r="E91" s="3"/>
    </row>
    <row r="92" spans="2:5" hidden="1" x14ac:dyDescent="0.2">
      <c r="B92" s="30" t="s">
        <v>103</v>
      </c>
      <c r="C92" s="302"/>
      <c r="D92" s="303"/>
      <c r="E92" s="3"/>
    </row>
    <row r="93" spans="2:5" hidden="1" x14ac:dyDescent="0.2">
      <c r="B93" s="30" t="s">
        <v>104</v>
      </c>
      <c r="C93" s="302"/>
      <c r="D93" s="303"/>
      <c r="E93" s="3"/>
    </row>
    <row r="94" spans="2:5" hidden="1" x14ac:dyDescent="0.2">
      <c r="B94" s="30" t="s">
        <v>105</v>
      </c>
      <c r="C94" s="302"/>
      <c r="D94" s="303"/>
      <c r="E94" s="3"/>
    </row>
    <row r="95" spans="2:5" hidden="1" x14ac:dyDescent="0.2">
      <c r="B95" s="30" t="s">
        <v>106</v>
      </c>
      <c r="C95" s="302"/>
      <c r="D95" s="303"/>
      <c r="E95" s="3"/>
    </row>
    <row r="96" spans="2:5" hidden="1" x14ac:dyDescent="0.2">
      <c r="B96" s="30" t="s">
        <v>107</v>
      </c>
      <c r="C96" s="302"/>
      <c r="D96" s="303"/>
      <c r="E96" s="3"/>
    </row>
    <row r="97" spans="2:5" hidden="1" x14ac:dyDescent="0.2">
      <c r="B97" s="30" t="s">
        <v>121</v>
      </c>
      <c r="C97" s="302"/>
      <c r="D97" s="303"/>
      <c r="E97" s="3"/>
    </row>
    <row r="98" spans="2:5" hidden="1" x14ac:dyDescent="0.2">
      <c r="B98" s="30" t="s">
        <v>108</v>
      </c>
      <c r="C98" s="302"/>
      <c r="D98" s="303"/>
      <c r="E98" s="3"/>
    </row>
    <row r="99" spans="2:5" hidden="1" x14ac:dyDescent="0.2">
      <c r="B99" s="30" t="s">
        <v>109</v>
      </c>
      <c r="C99" s="302"/>
      <c r="D99" s="303"/>
      <c r="E99" s="3"/>
    </row>
    <row r="100" spans="2:5" hidden="1" x14ac:dyDescent="0.2">
      <c r="B100" s="30" t="s">
        <v>110</v>
      </c>
      <c r="C100" s="302"/>
      <c r="D100" s="303"/>
      <c r="E100" s="3"/>
    </row>
    <row r="101" spans="2:5" hidden="1" x14ac:dyDescent="0.2">
      <c r="B101" s="30" t="s">
        <v>111</v>
      </c>
      <c r="C101" s="302"/>
      <c r="D101" s="303"/>
      <c r="E101" s="3"/>
    </row>
    <row r="102" spans="2:5" hidden="1" x14ac:dyDescent="0.2">
      <c r="B102" s="30" t="s">
        <v>112</v>
      </c>
      <c r="C102" s="302"/>
      <c r="D102" s="303"/>
      <c r="E102" s="3"/>
    </row>
    <row r="103" spans="2:5" hidden="1" x14ac:dyDescent="0.2">
      <c r="B103" s="30" t="s">
        <v>113</v>
      </c>
      <c r="C103" s="302"/>
      <c r="D103" s="303"/>
      <c r="E103" s="3"/>
    </row>
    <row r="104" spans="2:5" hidden="1" x14ac:dyDescent="0.2">
      <c r="B104" s="30" t="s">
        <v>114</v>
      </c>
      <c r="C104" s="302"/>
      <c r="D104" s="303"/>
      <c r="E104" s="3"/>
    </row>
    <row r="105" spans="2:5" hidden="1" x14ac:dyDescent="0.2">
      <c r="B105" s="30" t="s">
        <v>115</v>
      </c>
      <c r="C105" s="302"/>
      <c r="D105" s="303"/>
      <c r="E105" s="3"/>
    </row>
    <row r="106" spans="2:5" hidden="1" x14ac:dyDescent="0.2">
      <c r="B106" s="30" t="s">
        <v>116</v>
      </c>
      <c r="C106" s="302"/>
      <c r="D106" s="303"/>
      <c r="E106" s="3"/>
    </row>
    <row r="107" spans="2:5" hidden="1" x14ac:dyDescent="0.2">
      <c r="B107" s="30" t="s">
        <v>117</v>
      </c>
      <c r="C107" s="302"/>
      <c r="D107" s="303"/>
      <c r="E107" s="3"/>
    </row>
    <row r="108" spans="2:5" ht="12.75" hidden="1" customHeight="1" x14ac:dyDescent="0.2">
      <c r="B108" s="30" t="s">
        <v>118</v>
      </c>
      <c r="C108" s="302"/>
      <c r="D108" s="303"/>
      <c r="E108" s="3"/>
    </row>
    <row r="109" spans="2:5" ht="12.75" hidden="1" customHeight="1" x14ac:dyDescent="0.2">
      <c r="B109" s="30" t="s">
        <v>119</v>
      </c>
      <c r="C109" s="302"/>
      <c r="D109" s="303"/>
      <c r="E109" s="3"/>
    </row>
    <row r="110" spans="2:5" x14ac:dyDescent="0.2">
      <c r="C110" s="302"/>
      <c r="D110" s="303"/>
      <c r="E110" s="3"/>
    </row>
    <row r="111" spans="2:5" x14ac:dyDescent="0.2">
      <c r="C111" s="302"/>
      <c r="D111" s="303"/>
      <c r="E111" s="3"/>
    </row>
    <row r="112" spans="2:5" ht="15" x14ac:dyDescent="0.25">
      <c r="B112" s="165"/>
      <c r="C112" s="163"/>
      <c r="D112" s="163"/>
    </row>
    <row r="113" spans="2:5" ht="15" x14ac:dyDescent="0.25">
      <c r="B113" s="165"/>
      <c r="C113" s="163"/>
      <c r="D113" s="163"/>
    </row>
    <row r="114" spans="2:5" x14ac:dyDescent="0.2">
      <c r="C114" s="302"/>
      <c r="D114" s="303"/>
      <c r="E114" s="3"/>
    </row>
    <row r="115" spans="2:5" x14ac:dyDescent="0.2">
      <c r="C115" s="302"/>
      <c r="D115" s="303"/>
      <c r="E115" s="3"/>
    </row>
  </sheetData>
  <dataConsolidate/>
  <mergeCells count="65">
    <mergeCell ref="C114:C115"/>
    <mergeCell ref="D114:D115"/>
    <mergeCell ref="C104:C105"/>
    <mergeCell ref="D104:D105"/>
    <mergeCell ref="C106:C107"/>
    <mergeCell ref="D106:D107"/>
    <mergeCell ref="C108:C109"/>
    <mergeCell ref="D108:D109"/>
    <mergeCell ref="C100:C101"/>
    <mergeCell ref="D100:D101"/>
    <mergeCell ref="C102:C103"/>
    <mergeCell ref="D102:D103"/>
    <mergeCell ref="C110:C111"/>
    <mergeCell ref="D110:D111"/>
    <mergeCell ref="C94:C95"/>
    <mergeCell ref="D94:D95"/>
    <mergeCell ref="C96:C97"/>
    <mergeCell ref="D96:D97"/>
    <mergeCell ref="C98:C99"/>
    <mergeCell ref="D98:D99"/>
    <mergeCell ref="C88:C89"/>
    <mergeCell ref="D88:D89"/>
    <mergeCell ref="C90:C91"/>
    <mergeCell ref="D90:D91"/>
    <mergeCell ref="C92:C93"/>
    <mergeCell ref="D92:D93"/>
    <mergeCell ref="C82:C83"/>
    <mergeCell ref="D82:D83"/>
    <mergeCell ref="C84:C85"/>
    <mergeCell ref="D84:D85"/>
    <mergeCell ref="C86:C87"/>
    <mergeCell ref="D86:D87"/>
    <mergeCell ref="C76:C77"/>
    <mergeCell ref="D76:D77"/>
    <mergeCell ref="C78:C79"/>
    <mergeCell ref="D78:D79"/>
    <mergeCell ref="C80:C81"/>
    <mergeCell ref="D80:D81"/>
    <mergeCell ref="F33:G34"/>
    <mergeCell ref="B20:E21"/>
    <mergeCell ref="F35:G35"/>
    <mergeCell ref="B38:B39"/>
    <mergeCell ref="C38:C39"/>
    <mergeCell ref="D38:D39"/>
    <mergeCell ref="B45:C45"/>
    <mergeCell ref="B46:C46"/>
    <mergeCell ref="B47:C47"/>
    <mergeCell ref="B6:D6"/>
    <mergeCell ref="C7:D7"/>
    <mergeCell ref="B9:D9"/>
    <mergeCell ref="C10:D10"/>
    <mergeCell ref="B13:D13"/>
    <mergeCell ref="C14:D14"/>
    <mergeCell ref="B18:E18"/>
    <mergeCell ref="B33:B34"/>
    <mergeCell ref="C33:C34"/>
    <mergeCell ref="D33:E33"/>
    <mergeCell ref="C15:D15"/>
    <mergeCell ref="C16:D16"/>
    <mergeCell ref="C17:D17"/>
    <mergeCell ref="B53:C53"/>
    <mergeCell ref="B48:C48"/>
    <mergeCell ref="B49:C49"/>
    <mergeCell ref="B50:C50"/>
    <mergeCell ref="B51:C51"/>
  </mergeCells>
  <conditionalFormatting sqref="F22:F32">
    <cfRule type="expression" dxfId="5" priority="8" stopIfTrue="1">
      <formula>ISBLANK(G22)</formula>
    </cfRule>
  </conditionalFormatting>
  <conditionalFormatting sqref="G22:G32">
    <cfRule type="expression" dxfId="4" priority="9" stopIfTrue="1">
      <formula>ISBLANK(F22)</formula>
    </cfRule>
  </conditionalFormatting>
  <conditionalFormatting sqref="H22:H32">
    <cfRule type="expression" dxfId="3" priority="10" stopIfTrue="1">
      <formula>ISBLANK(F22)</formula>
    </cfRule>
  </conditionalFormatting>
  <conditionalFormatting sqref="C35 F35 C56">
    <cfRule type="expression" dxfId="2" priority="11" stopIfTrue="1">
      <formula>ISBLANK(#REF!)</formula>
    </cfRule>
  </conditionalFormatting>
  <conditionalFormatting sqref="C40">
    <cfRule type="expression" dxfId="1" priority="7" stopIfTrue="1">
      <formula>ISBLANK(#REF!)</formula>
    </cfRule>
  </conditionalFormatting>
  <conditionalFormatting sqref="C41">
    <cfRule type="expression" dxfId="0" priority="4" stopIfTrue="1">
      <formula>ISBLANK(#REF!)</formula>
    </cfRule>
  </conditionalFormatting>
  <dataValidations count="13">
    <dataValidation type="decimal" allowBlank="1" showInputMessage="1" showErrorMessage="1" error="Veuillez renseigner cette information dans le premier tableau." sqref="C55">
      <formula1>0</formula1>
      <formula2>1</formula2>
    </dataValidation>
    <dataValidation type="whole" allowBlank="1" showInputMessage="1" showErrorMessage="1" sqref="B35">
      <formula1>1900</formula1>
      <formula2>2050</formula2>
    </dataValidation>
    <dataValidation type="textLength" operator="lessThanOrEqual" allowBlank="1" showInputMessage="1" showErrorMessage="1" error="Le libellé de l'opération ne doit pas dépasser 96 caractères" sqref="C10:D10">
      <formula1>96</formula1>
    </dataValidation>
    <dataValidation type="whole" operator="greaterThan" allowBlank="1" showInputMessage="1" showErrorMessage="1" sqref="C14">
      <formula1>0</formula1>
    </dataValidation>
    <dataValidation type="list" allowBlank="1" showInputMessage="1" showErrorMessage="1" sqref="C15">
      <formula1>$B$65:$B$109</formula1>
    </dataValidation>
    <dataValidation type="list" allowBlank="1" showInputMessage="1" showErrorMessage="1" sqref="B22:B32">
      <formula1>"Dépenses d'investissement matériel et immatériel, Prestations de service"</formula1>
    </dataValidation>
    <dataValidation operator="greaterThan" allowBlank="1" showInputMessage="1" showErrorMessage="1" error="Veuillez renseigner cette information dans le premier tableau." sqref="C56:C58"/>
    <dataValidation allowBlank="1" showInputMessage="1" showErrorMessage="1" error="Veuillez renseigner cette information dans le premier tableau." sqref="C54 C60"/>
    <dataValidation type="date" operator="greaterThan" allowBlank="1" showInputMessage="1" showErrorMessage="1" sqref="C17 D35:E35">
      <formula1>1</formula1>
    </dataValidation>
    <dataValidation type="decimal" operator="greaterThanOrEqual" allowBlank="1" showInputMessage="1" showErrorMessage="1" sqref="C35">
      <formula1>-10000000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H22:H32">
      <formula1>ISBLANK(F22)</formula1>
    </dataValidation>
    <dataValidation type="custom" operator="greaterThanOrEqual" allowBlank="1" showInputMessage="1" showErrorMessage="1" error="Pour une seule dépense, ne renseigner que le montant HT ou le montant présenté si la TVA est récupérée (totalement ou partiellement)" sqref="F22:F32">
      <formula1>ISBLANK(G22)</formula1>
    </dataValidation>
    <dataValidation type="decimal" operator="greaterThanOrEqual" allowBlank="1" showInputMessage="1" showErrorMessage="1" error="Pour une seule dépense, ne renseigner que le montant HT ou le montant présenté si la TVA est récupérée (totalement ou partiellement)" sqref="G22:G32">
      <formula1>ISBLANK(F22)</formula1>
    </dataValidation>
  </dataValidations>
  <pageMargins left="0.23622047244094491" right="0.23622047244094491" top="0.74803149606299213" bottom="0.74803149606299213" header="0.31496062992125984" footer="0.31496062992125984"/>
  <pageSetup paperSize="9" scale="35" orientation="landscape" r:id="rId1"/>
  <headerFooter>
    <oddFooter>&amp;L&amp;"Calibri,Italique"&amp;8Annexes techniques - Mesure 33&amp;R&amp;"Calibri,Italique"&amp;8V1.3 août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I74"/>
  <sheetViews>
    <sheetView showGridLines="0" view="pageBreakPreview" zoomScaleNormal="100" zoomScaleSheetLayoutView="100" zoomScalePageLayoutView="10" workbookViewId="0">
      <selection activeCell="B3" sqref="B3:D3"/>
    </sheetView>
  </sheetViews>
  <sheetFormatPr baseColWidth="10" defaultColWidth="101.42578125" defaultRowHeight="12.75" x14ac:dyDescent="0.2"/>
  <cols>
    <col min="1" max="1" width="7.7109375" style="6" customWidth="1"/>
    <col min="2" max="2" width="45" style="5" customWidth="1"/>
    <col min="3" max="3" width="27.5703125" style="5" customWidth="1"/>
    <col min="4" max="4" width="51.85546875" style="5" customWidth="1"/>
    <col min="5" max="5" width="27.5703125" style="6" customWidth="1"/>
    <col min="6" max="6" width="20.5703125" style="6" customWidth="1"/>
    <col min="7" max="7" width="21" style="6" customWidth="1"/>
    <col min="8" max="8" width="41.28515625" style="6" customWidth="1"/>
    <col min="9" max="16384" width="101.42578125" style="6"/>
  </cols>
  <sheetData>
    <row r="1" spans="1:9" ht="30" x14ac:dyDescent="0.25">
      <c r="B1" s="39" t="s">
        <v>30</v>
      </c>
      <c r="C1" s="39"/>
      <c r="D1" s="40"/>
    </row>
    <row r="2" spans="1:9" ht="18" x14ac:dyDescent="0.25">
      <c r="B2" s="8" t="s">
        <v>32</v>
      </c>
      <c r="C2" s="40"/>
      <c r="D2" s="8"/>
    </row>
    <row r="3" spans="1:9" s="36" customFormat="1" ht="18" customHeight="1" x14ac:dyDescent="0.25">
      <c r="B3" s="304" t="str">
        <f>'ANXE-1-DEPENSES PREVI-CA REEL'!B3</f>
        <v>Mesure n°33 - Arrêt temporaire des activités de pêche</v>
      </c>
      <c r="C3" s="305"/>
      <c r="D3" s="305"/>
    </row>
    <row r="4" spans="1:9" s="36" customFormat="1" ht="18" customHeight="1" x14ac:dyDescent="0.25">
      <c r="B4" s="199" t="str">
        <f>NOTICE!C7</f>
        <v>version 1.0 - juin 2021</v>
      </c>
      <c r="C4" s="10"/>
      <c r="D4" s="10"/>
    </row>
    <row r="5" spans="1:9" s="24" customFormat="1" ht="33" customHeight="1" x14ac:dyDescent="0.4">
      <c r="B5" s="121" t="s">
        <v>69</v>
      </c>
      <c r="C5" s="31"/>
      <c r="D5" s="55"/>
      <c r="E5" s="23"/>
      <c r="F5" s="23"/>
    </row>
    <row r="6" spans="1:9" s="60" customFormat="1" ht="33.75" customHeight="1" x14ac:dyDescent="0.35">
      <c r="B6" s="200" t="s">
        <v>126</v>
      </c>
      <c r="D6" s="61"/>
    </row>
    <row r="7" spans="1:9" s="24" customFormat="1" ht="24.95" customHeight="1" x14ac:dyDescent="0.2">
      <c r="B7" s="308" t="s">
        <v>66</v>
      </c>
      <c r="C7" s="309"/>
      <c r="D7" s="310"/>
      <c r="E7" s="23"/>
      <c r="F7" s="23"/>
    </row>
    <row r="8" spans="1:9" s="24" customFormat="1" ht="24.95" customHeight="1" x14ac:dyDescent="0.25">
      <c r="B8" s="131" t="s">
        <v>31</v>
      </c>
      <c r="C8" s="311" t="str">
        <f>IF('ANXE-1-DEPENSES PREVI-CA REEL'!$C$7=0,"Veuillez renseigner cette information à l'annexe 1",'ANXE-1-DEPENSES PREVI-CA REEL'!$C$7)</f>
        <v>Veuillez renseigner cette information à l'annexe 1</v>
      </c>
      <c r="D8" s="312"/>
      <c r="E8" s="312"/>
      <c r="F8" s="312"/>
      <c r="G8" s="313"/>
    </row>
    <row r="9" spans="1:9" s="24" customFormat="1" ht="12" customHeight="1" x14ac:dyDescent="0.2">
      <c r="B9" s="132"/>
      <c r="C9" s="133"/>
      <c r="D9" s="133"/>
      <c r="E9" s="23"/>
      <c r="F9" s="23"/>
    </row>
    <row r="10" spans="1:9" s="49" customFormat="1" ht="24.95" customHeight="1" x14ac:dyDescent="0.25">
      <c r="B10" s="308" t="s">
        <v>24</v>
      </c>
      <c r="C10" s="309"/>
      <c r="D10" s="310"/>
      <c r="E10" s="48"/>
      <c r="F10" s="48"/>
    </row>
    <row r="11" spans="1:9" s="24" customFormat="1" ht="24.95" customHeight="1" x14ac:dyDescent="0.2">
      <c r="B11" s="134" t="s">
        <v>29</v>
      </c>
      <c r="C11" s="306" t="str">
        <f>IF('ANXE-1-DEPENSES PREVI-CA REEL'!$C$10=0,"Veuillez renseigner cette information à l'annexe 1",'ANXE-1-DEPENSES PREVI-CA REEL'!$C$10)</f>
        <v>Veuillez renseigner cette information à l'annexe 1</v>
      </c>
      <c r="D11" s="307" t="str">
        <f>IF('ANXE-1-DEPENSES PREVI-CA REEL'!$C$56=0,"Veuillez renseigner cette information à l'annexe 1",'ANXE-1-DEPENSES PREVI-CA REEL'!$C$56)</f>
        <v>Veuillez renseigner cette information à l'annexe 1</v>
      </c>
      <c r="E11" s="23"/>
      <c r="F11" s="23"/>
    </row>
    <row r="12" spans="1:9" s="24" customFormat="1" ht="15.75" customHeight="1" thickBot="1" x14ac:dyDescent="0.25">
      <c r="B12" s="135"/>
      <c r="C12" s="244"/>
      <c r="D12" s="244"/>
      <c r="E12" s="26"/>
      <c r="F12" s="26"/>
      <c r="G12" s="22"/>
      <c r="H12" s="22"/>
      <c r="I12" s="22"/>
    </row>
    <row r="13" spans="1:9" ht="19.5" customHeight="1" thickBot="1" x14ac:dyDescent="0.25">
      <c r="B13" s="136" t="s">
        <v>67</v>
      </c>
      <c r="C13" s="137"/>
      <c r="D13" s="138"/>
      <c r="E13" s="58"/>
    </row>
    <row r="14" spans="1:9" ht="14.25" customHeight="1" x14ac:dyDescent="0.2">
      <c r="A14" s="21"/>
      <c r="B14" s="139"/>
      <c r="C14" s="139"/>
      <c r="D14" s="26"/>
    </row>
    <row r="15" spans="1:9" s="5" customFormat="1" ht="21" customHeight="1" x14ac:dyDescent="0.2">
      <c r="B15" s="140" t="s">
        <v>39</v>
      </c>
      <c r="C15" s="141">
        <f>'ANXE-1-DEPENSES PREVI-CA REEL'!C62</f>
        <v>0</v>
      </c>
      <c r="D15" s="142"/>
      <c r="E15" s="26"/>
      <c r="F15" s="26"/>
      <c r="G15" s="6"/>
    </row>
    <row r="16" spans="1:9" s="5" customFormat="1" ht="18.75" customHeight="1" x14ac:dyDescent="0.25">
      <c r="B16" s="143" t="s">
        <v>25</v>
      </c>
      <c r="C16" s="144">
        <v>1</v>
      </c>
      <c r="D16" s="145"/>
      <c r="E16" s="68"/>
      <c r="F16" s="68"/>
      <c r="G16" s="57"/>
      <c r="H16" s="59"/>
    </row>
    <row r="17" spans="2:6" s="5" customFormat="1" ht="21" customHeight="1" x14ac:dyDescent="0.2">
      <c r="B17" s="146"/>
      <c r="C17" s="147"/>
      <c r="D17" s="148"/>
      <c r="E17" s="13"/>
      <c r="F17" s="13"/>
    </row>
    <row r="18" spans="2:6" s="5" customFormat="1" ht="21" customHeight="1" x14ac:dyDescent="0.2">
      <c r="B18" s="140" t="s">
        <v>26</v>
      </c>
      <c r="C18" s="149">
        <v>0.5</v>
      </c>
      <c r="D18" s="150"/>
      <c r="E18" s="13"/>
      <c r="F18" s="13"/>
    </row>
    <row r="19" spans="2:6" s="5" customFormat="1" ht="21" customHeight="1" x14ac:dyDescent="0.2">
      <c r="B19" s="140" t="s">
        <v>124</v>
      </c>
      <c r="C19" s="149">
        <v>0.5</v>
      </c>
      <c r="D19" s="151"/>
      <c r="E19" s="14"/>
      <c r="F19" s="13"/>
    </row>
    <row r="20" spans="2:6" s="5" customFormat="1" ht="15" x14ac:dyDescent="0.25">
      <c r="B20" s="152">
        <v>1</v>
      </c>
      <c r="C20" s="153"/>
      <c r="D20" s="150"/>
      <c r="E20" s="13"/>
      <c r="F20" s="13"/>
    </row>
    <row r="21" spans="2:6" s="5" customFormat="1" ht="21" customHeight="1" x14ac:dyDescent="0.2">
      <c r="B21" s="140" t="s">
        <v>68</v>
      </c>
      <c r="C21" s="154">
        <f>ROUND(C18*C15,2)</f>
        <v>0</v>
      </c>
      <c r="D21" s="150"/>
      <c r="E21" s="13"/>
      <c r="F21" s="13"/>
    </row>
    <row r="22" spans="2:6" s="5" customFormat="1" ht="21" customHeight="1" x14ac:dyDescent="0.2">
      <c r="B22" s="140" t="s">
        <v>123</v>
      </c>
      <c r="C22" s="154">
        <f>ROUND(C19*C15,2)</f>
        <v>0</v>
      </c>
      <c r="D22" s="150"/>
      <c r="E22" s="13"/>
      <c r="F22" s="13"/>
    </row>
    <row r="23" spans="2:6" ht="55.5" customHeight="1" x14ac:dyDescent="0.2">
      <c r="B23" s="21"/>
      <c r="C23" s="21"/>
      <c r="D23" s="21"/>
    </row>
    <row r="25" spans="2:6" x14ac:dyDescent="0.2">
      <c r="E25" s="5"/>
      <c r="F25" s="5"/>
    </row>
    <row r="26" spans="2:6" x14ac:dyDescent="0.2">
      <c r="E26" s="5"/>
      <c r="F26" s="5"/>
    </row>
    <row r="27" spans="2:6" x14ac:dyDescent="0.2">
      <c r="E27" s="5"/>
      <c r="F27" s="5"/>
    </row>
    <row r="34" spans="2:4" ht="18.75" customHeight="1" x14ac:dyDescent="0.2"/>
    <row r="45" spans="2:4" ht="9.75" customHeight="1" x14ac:dyDescent="0.2">
      <c r="B45" s="6"/>
      <c r="C45" s="6"/>
      <c r="D45" s="6"/>
    </row>
    <row r="55" spans="2:4" ht="15" customHeight="1" x14ac:dyDescent="0.2">
      <c r="B55" s="6"/>
      <c r="C55" s="6"/>
      <c r="D55" s="6"/>
    </row>
    <row r="56" spans="2:4" ht="24.95" customHeight="1" x14ac:dyDescent="0.2">
      <c r="B56" s="6"/>
      <c r="C56" s="6"/>
      <c r="D56" s="6"/>
    </row>
    <row r="65" spans="2:4" ht="15.75" customHeight="1" x14ac:dyDescent="0.2">
      <c r="B65" s="6"/>
      <c r="C65" s="6"/>
      <c r="D65" s="6"/>
    </row>
    <row r="66" spans="2:4" ht="30.75" customHeight="1" x14ac:dyDescent="0.2">
      <c r="B66" s="6"/>
      <c r="C66" s="6"/>
      <c r="D66" s="6"/>
    </row>
    <row r="74" spans="2:4" ht="29.25" customHeight="1" x14ac:dyDescent="0.2">
      <c r="B74" s="6"/>
      <c r="C74" s="6"/>
      <c r="D74" s="6"/>
    </row>
  </sheetData>
  <sheetProtection algorithmName="SHA-512" hashValue="jjbaNDCybeY2y9S7tBUWRdb1ewq/JxY+kCBlFy2R3EgeAdE8KDNiP3Km+OERNOWob0cxP5qe/8k7zloIjhHY2Q==" saltValue="FN9HVKmTbjMVLk/vkXch7g==" spinCount="100000" sheet="1" objects="1" scenarios="1"/>
  <mergeCells count="5">
    <mergeCell ref="B3:D3"/>
    <mergeCell ref="C11:D11"/>
    <mergeCell ref="B7:D7"/>
    <mergeCell ref="B10:D10"/>
    <mergeCell ref="C8:G8"/>
  </mergeCells>
  <phoneticPr fontId="5" type="noConversion"/>
  <dataValidations count="1">
    <dataValidation allowBlank="1" showInputMessage="1" showErrorMessage="1" error="Ce montant est calculé à partir des données saisie dans l'annexe 1" sqref="C15"/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&amp;L&amp;"Calibri,Italique"&amp;8Annexes techniques - Mesure 33&amp;R&amp;"Calibri,Italique"&amp;8V1.3 août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M131"/>
  <sheetViews>
    <sheetView showGridLines="0" view="pageBreakPreview" zoomScale="60" zoomScaleNormal="70" zoomScalePageLayoutView="10" workbookViewId="0">
      <selection activeCell="C10" sqref="C10:G10"/>
    </sheetView>
  </sheetViews>
  <sheetFormatPr baseColWidth="10" defaultRowHeight="15" x14ac:dyDescent="0.25"/>
  <cols>
    <col min="1" max="1" width="4.7109375" customWidth="1"/>
    <col min="2" max="3" width="42.7109375" customWidth="1"/>
    <col min="4" max="4" width="30.140625" customWidth="1"/>
    <col min="5" max="5" width="23.85546875" customWidth="1"/>
    <col min="6" max="8" width="20.7109375" customWidth="1"/>
    <col min="9" max="9" width="25.7109375" customWidth="1"/>
    <col min="10" max="10" width="20.7109375" customWidth="1"/>
    <col min="11" max="11" width="25.7109375" customWidth="1"/>
  </cols>
  <sheetData>
    <row r="1" spans="2:13" ht="30" x14ac:dyDescent="0.25">
      <c r="B1" s="39" t="s">
        <v>30</v>
      </c>
      <c r="C1" s="39"/>
      <c r="D1" s="39"/>
      <c r="E1" s="40"/>
      <c r="F1" s="6"/>
      <c r="G1" s="6"/>
      <c r="H1" s="6"/>
    </row>
    <row r="2" spans="2:13" ht="18" x14ac:dyDescent="0.25">
      <c r="B2" s="41" t="s">
        <v>32</v>
      </c>
      <c r="C2" s="41"/>
      <c r="D2" s="40"/>
      <c r="E2" s="41"/>
      <c r="F2" s="6"/>
      <c r="G2" s="6"/>
      <c r="H2" s="6"/>
    </row>
    <row r="3" spans="2:13" s="6" customFormat="1" ht="18" x14ac:dyDescent="0.25">
      <c r="B3" s="112" t="s">
        <v>131</v>
      </c>
      <c r="C3" s="112"/>
      <c r="D3" s="40"/>
      <c r="E3" s="40"/>
      <c r="F3" s="40"/>
      <c r="G3" s="40"/>
      <c r="H3" s="8"/>
    </row>
    <row r="4" spans="2:13" ht="18" x14ac:dyDescent="0.25">
      <c r="B4" s="199" t="str">
        <f>NOTICE!C7</f>
        <v>version 1.0 - juin 2021</v>
      </c>
      <c r="C4" s="41"/>
      <c r="D4" s="40"/>
      <c r="E4" s="40"/>
      <c r="F4" s="6"/>
      <c r="G4" s="6"/>
      <c r="H4" s="6"/>
    </row>
    <row r="5" spans="2:13" s="17" customFormat="1" ht="39" customHeight="1" x14ac:dyDescent="0.25">
      <c r="B5" s="42" t="s">
        <v>33</v>
      </c>
      <c r="C5" s="42"/>
      <c r="D5" s="31"/>
      <c r="E5" s="29"/>
      <c r="F5" s="23"/>
      <c r="G5" s="23"/>
      <c r="H5" s="24"/>
      <c r="I5" s="16"/>
      <c r="J5" s="16"/>
      <c r="K5" s="16"/>
      <c r="L5" s="16"/>
      <c r="M5" s="16"/>
    </row>
    <row r="6" spans="2:13" s="17" customFormat="1" ht="24.95" customHeight="1" x14ac:dyDescent="0.25">
      <c r="B6" s="314" t="s">
        <v>5</v>
      </c>
      <c r="C6" s="315"/>
      <c r="D6" s="316"/>
      <c r="E6" s="316"/>
      <c r="F6" s="312"/>
      <c r="G6" s="313"/>
      <c r="H6" s="24"/>
      <c r="I6" s="16"/>
      <c r="J6" s="16"/>
      <c r="K6" s="16"/>
      <c r="L6" s="16"/>
      <c r="M6" s="16"/>
    </row>
    <row r="7" spans="2:13" s="17" customFormat="1" ht="24.95" customHeight="1" x14ac:dyDescent="0.25">
      <c r="B7" s="113" t="s">
        <v>31</v>
      </c>
      <c r="C7" s="311" t="str">
        <f>IF('ANXE-1-DEPENSES PREVI-CA REEL'!$C$7=0,"Veuillez renseigner cette information à l'annexe 1",'ANXE-1-DEPENSES PREVI-CA REEL'!$C$7)</f>
        <v>Veuillez renseigner cette information à l'annexe 1</v>
      </c>
      <c r="D7" s="312"/>
      <c r="E7" s="312"/>
      <c r="F7" s="312"/>
      <c r="G7" s="313"/>
      <c r="H7" s="24"/>
      <c r="I7" s="16"/>
      <c r="J7" s="16"/>
      <c r="K7" s="16"/>
      <c r="L7" s="16"/>
      <c r="M7" s="16"/>
    </row>
    <row r="8" spans="2:13" s="17" customFormat="1" ht="12" customHeight="1" x14ac:dyDescent="0.25">
      <c r="B8" s="3"/>
      <c r="C8" s="3"/>
      <c r="D8" s="35"/>
      <c r="E8" s="35"/>
      <c r="F8" s="23"/>
      <c r="G8" s="23"/>
      <c r="H8" s="24"/>
      <c r="I8" s="16"/>
      <c r="J8" s="16"/>
      <c r="K8" s="16"/>
      <c r="L8" s="16"/>
      <c r="M8" s="16"/>
    </row>
    <row r="9" spans="2:13" s="28" customFormat="1" ht="24.95" customHeight="1" x14ac:dyDescent="0.25">
      <c r="B9" s="314" t="s">
        <v>24</v>
      </c>
      <c r="C9" s="315"/>
      <c r="D9" s="316"/>
      <c r="E9" s="316"/>
      <c r="F9" s="312"/>
      <c r="G9" s="313"/>
      <c r="H9" s="49"/>
      <c r="I9" s="27"/>
      <c r="J9" s="27"/>
      <c r="K9" s="27"/>
      <c r="L9" s="27"/>
      <c r="M9" s="27"/>
    </row>
    <row r="10" spans="2:13" s="17" customFormat="1" ht="24.95" customHeight="1" x14ac:dyDescent="0.25">
      <c r="B10" s="113" t="s">
        <v>29</v>
      </c>
      <c r="C10" s="311" t="str">
        <f>IF('ANXE-1-DEPENSES PREVI-CA REEL'!$C$10=0,"Veuillez renseigner cette information à l'annexe 1",'ANXE-1-DEPENSES PREVI-CA REEL'!$C$10)</f>
        <v>Veuillez renseigner cette information à l'annexe 1</v>
      </c>
      <c r="D10" s="312"/>
      <c r="E10" s="312"/>
      <c r="F10" s="312"/>
      <c r="G10" s="313"/>
      <c r="H10" s="24"/>
      <c r="I10" s="16"/>
      <c r="J10" s="16"/>
      <c r="K10" s="16"/>
      <c r="L10" s="16"/>
      <c r="M10" s="16"/>
    </row>
    <row r="11" spans="2:13" s="24" customFormat="1" ht="15.75" customHeight="1" thickBot="1" x14ac:dyDescent="0.25">
      <c r="B11" s="71"/>
      <c r="C11" s="71"/>
      <c r="D11" s="25"/>
      <c r="E11" s="25"/>
      <c r="F11" s="26"/>
      <c r="G11" s="26"/>
      <c r="H11" s="22"/>
      <c r="I11" s="22"/>
      <c r="J11" s="22"/>
    </row>
    <row r="12" spans="2:13" ht="22.5" customHeight="1" x14ac:dyDescent="0.25">
      <c r="B12" s="317" t="s">
        <v>133</v>
      </c>
      <c r="C12" s="319" t="s">
        <v>134</v>
      </c>
      <c r="D12" s="319" t="s">
        <v>135</v>
      </c>
      <c r="E12" s="319" t="s">
        <v>136</v>
      </c>
      <c r="F12" s="324" t="s">
        <v>137</v>
      </c>
      <c r="G12" s="325"/>
      <c r="H12" s="326"/>
      <c r="I12" s="319" t="s">
        <v>19</v>
      </c>
      <c r="J12" s="321" t="s">
        <v>138</v>
      </c>
      <c r="K12" s="53"/>
    </row>
    <row r="13" spans="2:13" ht="27.75" customHeight="1" x14ac:dyDescent="0.25">
      <c r="B13" s="318"/>
      <c r="C13" s="323"/>
      <c r="D13" s="320"/>
      <c r="E13" s="323"/>
      <c r="F13" s="46" t="s">
        <v>6</v>
      </c>
      <c r="G13" s="166" t="s">
        <v>7</v>
      </c>
      <c r="H13" s="45" t="s">
        <v>8</v>
      </c>
      <c r="I13" s="323"/>
      <c r="J13" s="322"/>
      <c r="K13" s="53"/>
    </row>
    <row r="14" spans="2:13" ht="24.95" customHeight="1" x14ac:dyDescent="0.25">
      <c r="B14" s="184"/>
      <c r="C14" s="193"/>
      <c r="D14" s="185"/>
      <c r="E14" s="186"/>
      <c r="F14" s="173"/>
      <c r="G14" s="173"/>
      <c r="H14" s="173"/>
      <c r="I14" s="89">
        <f>SUM(F14:H14)</f>
        <v>0</v>
      </c>
      <c r="J14" s="187"/>
    </row>
    <row r="15" spans="2:13" ht="24.95" customHeight="1" x14ac:dyDescent="0.25">
      <c r="B15" s="184"/>
      <c r="C15" s="193"/>
      <c r="D15" s="185"/>
      <c r="E15" s="186"/>
      <c r="F15" s="173"/>
      <c r="G15" s="173"/>
      <c r="H15" s="173"/>
      <c r="I15" s="89">
        <f>SUM(F15:H15)</f>
        <v>0</v>
      </c>
      <c r="J15" s="187"/>
    </row>
    <row r="16" spans="2:13" ht="24.95" customHeight="1" x14ac:dyDescent="0.25">
      <c r="B16" s="184"/>
      <c r="C16" s="193"/>
      <c r="D16" s="185"/>
      <c r="E16" s="186"/>
      <c r="F16" s="173"/>
      <c r="G16" s="173"/>
      <c r="H16" s="173"/>
      <c r="I16" s="89">
        <f>SUM(F16:H16)</f>
        <v>0</v>
      </c>
      <c r="J16" s="187"/>
    </row>
    <row r="17" spans="2:10" ht="24.95" customHeight="1" x14ac:dyDescent="0.25">
      <c r="B17" s="184"/>
      <c r="C17" s="193"/>
      <c r="D17" s="185"/>
      <c r="E17" s="186"/>
      <c r="F17" s="173"/>
      <c r="G17" s="173"/>
      <c r="H17" s="173"/>
      <c r="I17" s="89">
        <f>SUM(F17:H17)</f>
        <v>0</v>
      </c>
      <c r="J17" s="187"/>
    </row>
    <row r="18" spans="2:10" ht="24.95" customHeight="1" x14ac:dyDescent="0.25">
      <c r="B18" s="184"/>
      <c r="C18" s="193"/>
      <c r="D18" s="185"/>
      <c r="E18" s="186"/>
      <c r="F18" s="173"/>
      <c r="G18" s="173"/>
      <c r="H18" s="173"/>
      <c r="I18" s="89">
        <f>SUM(F18:H18)</f>
        <v>0</v>
      </c>
      <c r="J18" s="187"/>
    </row>
    <row r="19" spans="2:10" ht="24.95" customHeight="1" x14ac:dyDescent="0.25">
      <c r="B19" s="184"/>
      <c r="C19" s="193"/>
      <c r="D19" s="185"/>
      <c r="E19" s="186"/>
      <c r="F19" s="173"/>
      <c r="G19" s="173"/>
      <c r="H19" s="173"/>
      <c r="I19" s="89">
        <f t="shared" ref="I19:I43" si="0">SUM(F19:H19)</f>
        <v>0</v>
      </c>
      <c r="J19" s="187"/>
    </row>
    <row r="20" spans="2:10" ht="24.95" customHeight="1" x14ac:dyDescent="0.25">
      <c r="B20" s="184"/>
      <c r="C20" s="193"/>
      <c r="D20" s="185"/>
      <c r="E20" s="186"/>
      <c r="F20" s="173"/>
      <c r="G20" s="173"/>
      <c r="H20" s="173"/>
      <c r="I20" s="89">
        <f t="shared" si="0"/>
        <v>0</v>
      </c>
      <c r="J20" s="187"/>
    </row>
    <row r="21" spans="2:10" ht="24.95" customHeight="1" x14ac:dyDescent="0.25">
      <c r="B21" s="184"/>
      <c r="C21" s="193"/>
      <c r="D21" s="185"/>
      <c r="E21" s="186"/>
      <c r="F21" s="173"/>
      <c r="G21" s="173"/>
      <c r="H21" s="173"/>
      <c r="I21" s="89">
        <f t="shared" si="0"/>
        <v>0</v>
      </c>
      <c r="J21" s="187"/>
    </row>
    <row r="22" spans="2:10" ht="24.95" customHeight="1" x14ac:dyDescent="0.25">
      <c r="B22" s="184"/>
      <c r="C22" s="193"/>
      <c r="D22" s="185"/>
      <c r="E22" s="186"/>
      <c r="F22" s="173"/>
      <c r="G22" s="173"/>
      <c r="H22" s="173"/>
      <c r="I22" s="89">
        <f>SUM(F22:H22)</f>
        <v>0</v>
      </c>
      <c r="J22" s="187"/>
    </row>
    <row r="23" spans="2:10" ht="24.95" customHeight="1" x14ac:dyDescent="0.25">
      <c r="B23" s="184"/>
      <c r="C23" s="193"/>
      <c r="D23" s="185"/>
      <c r="E23" s="186"/>
      <c r="F23" s="173"/>
      <c r="G23" s="173"/>
      <c r="H23" s="173"/>
      <c r="I23" s="89">
        <f t="shared" si="0"/>
        <v>0</v>
      </c>
      <c r="J23" s="187"/>
    </row>
    <row r="24" spans="2:10" ht="24.95" customHeight="1" x14ac:dyDescent="0.25">
      <c r="B24" s="184"/>
      <c r="C24" s="193"/>
      <c r="D24" s="185"/>
      <c r="E24" s="186"/>
      <c r="F24" s="173"/>
      <c r="G24" s="173"/>
      <c r="H24" s="173"/>
      <c r="I24" s="89">
        <f t="shared" si="0"/>
        <v>0</v>
      </c>
      <c r="J24" s="187"/>
    </row>
    <row r="25" spans="2:10" ht="24.95" customHeight="1" x14ac:dyDescent="0.25">
      <c r="B25" s="184"/>
      <c r="C25" s="193"/>
      <c r="D25" s="185"/>
      <c r="E25" s="186"/>
      <c r="F25" s="173"/>
      <c r="G25" s="173"/>
      <c r="H25" s="173"/>
      <c r="I25" s="89">
        <f t="shared" si="0"/>
        <v>0</v>
      </c>
      <c r="J25" s="187"/>
    </row>
    <row r="26" spans="2:10" ht="24.95" customHeight="1" x14ac:dyDescent="0.25">
      <c r="B26" s="184"/>
      <c r="C26" s="193"/>
      <c r="D26" s="185"/>
      <c r="E26" s="186"/>
      <c r="F26" s="173"/>
      <c r="G26" s="173"/>
      <c r="H26" s="173"/>
      <c r="I26" s="89">
        <f t="shared" si="0"/>
        <v>0</v>
      </c>
      <c r="J26" s="187"/>
    </row>
    <row r="27" spans="2:10" ht="24.95" customHeight="1" x14ac:dyDescent="0.25">
      <c r="B27" s="184"/>
      <c r="C27" s="193"/>
      <c r="D27" s="185"/>
      <c r="E27" s="186"/>
      <c r="F27" s="173"/>
      <c r="G27" s="173"/>
      <c r="H27" s="173"/>
      <c r="I27" s="89">
        <f t="shared" si="0"/>
        <v>0</v>
      </c>
      <c r="J27" s="187"/>
    </row>
    <row r="28" spans="2:10" ht="24.95" customHeight="1" x14ac:dyDescent="0.25">
      <c r="B28" s="184"/>
      <c r="C28" s="193"/>
      <c r="D28" s="185"/>
      <c r="E28" s="186"/>
      <c r="F28" s="173"/>
      <c r="G28" s="173"/>
      <c r="H28" s="173"/>
      <c r="I28" s="89">
        <f>SUM(F28:H28)</f>
        <v>0</v>
      </c>
      <c r="J28" s="187"/>
    </row>
    <row r="29" spans="2:10" ht="24.95" customHeight="1" x14ac:dyDescent="0.25">
      <c r="B29" s="184"/>
      <c r="C29" s="193"/>
      <c r="D29" s="185"/>
      <c r="E29" s="186"/>
      <c r="F29" s="173"/>
      <c r="G29" s="173"/>
      <c r="H29" s="173"/>
      <c r="I29" s="89">
        <f>SUM(F29:H29)</f>
        <v>0</v>
      </c>
      <c r="J29" s="187"/>
    </row>
    <row r="30" spans="2:10" ht="24.95" customHeight="1" x14ac:dyDescent="0.25">
      <c r="B30" s="184"/>
      <c r="C30" s="193"/>
      <c r="D30" s="185"/>
      <c r="E30" s="186"/>
      <c r="F30" s="173"/>
      <c r="G30" s="173"/>
      <c r="H30" s="173"/>
      <c r="I30" s="89">
        <f>SUM(F30:H30)</f>
        <v>0</v>
      </c>
      <c r="J30" s="187"/>
    </row>
    <row r="31" spans="2:10" ht="24.95" customHeight="1" x14ac:dyDescent="0.25">
      <c r="B31" s="184"/>
      <c r="C31" s="193"/>
      <c r="D31" s="185"/>
      <c r="E31" s="186"/>
      <c r="F31" s="173"/>
      <c r="G31" s="173"/>
      <c r="H31" s="173"/>
      <c r="I31" s="89">
        <f t="shared" si="0"/>
        <v>0</v>
      </c>
      <c r="J31" s="187"/>
    </row>
    <row r="32" spans="2:10" ht="24.95" customHeight="1" x14ac:dyDescent="0.25">
      <c r="B32" s="184"/>
      <c r="C32" s="193"/>
      <c r="D32" s="185"/>
      <c r="E32" s="186"/>
      <c r="F32" s="173"/>
      <c r="G32" s="173"/>
      <c r="H32" s="173"/>
      <c r="I32" s="89">
        <f t="shared" si="0"/>
        <v>0</v>
      </c>
      <c r="J32" s="187"/>
    </row>
    <row r="33" spans="2:10" ht="24.95" customHeight="1" x14ac:dyDescent="0.25">
      <c r="B33" s="184"/>
      <c r="C33" s="193"/>
      <c r="D33" s="185"/>
      <c r="E33" s="186"/>
      <c r="F33" s="173"/>
      <c r="G33" s="173"/>
      <c r="H33" s="173"/>
      <c r="I33" s="89">
        <f t="shared" si="0"/>
        <v>0</v>
      </c>
      <c r="J33" s="187"/>
    </row>
    <row r="34" spans="2:10" ht="24.95" customHeight="1" x14ac:dyDescent="0.25">
      <c r="B34" s="184"/>
      <c r="C34" s="193"/>
      <c r="D34" s="185"/>
      <c r="E34" s="186"/>
      <c r="F34" s="173"/>
      <c r="G34" s="173"/>
      <c r="H34" s="173"/>
      <c r="I34" s="89">
        <f t="shared" si="0"/>
        <v>0</v>
      </c>
      <c r="J34" s="187"/>
    </row>
    <row r="35" spans="2:10" ht="24.95" customHeight="1" x14ac:dyDescent="0.25">
      <c r="B35" s="184"/>
      <c r="C35" s="193"/>
      <c r="D35" s="185"/>
      <c r="E35" s="186"/>
      <c r="F35" s="173"/>
      <c r="G35" s="173"/>
      <c r="H35" s="173"/>
      <c r="I35" s="89">
        <f t="shared" si="0"/>
        <v>0</v>
      </c>
      <c r="J35" s="187"/>
    </row>
    <row r="36" spans="2:10" ht="24.95" customHeight="1" x14ac:dyDescent="0.25">
      <c r="B36" s="184"/>
      <c r="C36" s="193"/>
      <c r="D36" s="185"/>
      <c r="E36" s="186"/>
      <c r="F36" s="173"/>
      <c r="G36" s="173"/>
      <c r="H36" s="173"/>
      <c r="I36" s="89">
        <f t="shared" si="0"/>
        <v>0</v>
      </c>
      <c r="J36" s="187"/>
    </row>
    <row r="37" spans="2:10" ht="24.95" customHeight="1" x14ac:dyDescent="0.25">
      <c r="B37" s="184"/>
      <c r="C37" s="193"/>
      <c r="D37" s="185"/>
      <c r="E37" s="186"/>
      <c r="F37" s="173"/>
      <c r="G37" s="173"/>
      <c r="H37" s="173"/>
      <c r="I37" s="89">
        <f t="shared" si="0"/>
        <v>0</v>
      </c>
      <c r="J37" s="187"/>
    </row>
    <row r="38" spans="2:10" ht="24.95" customHeight="1" x14ac:dyDescent="0.25">
      <c r="B38" s="184"/>
      <c r="C38" s="193"/>
      <c r="D38" s="185"/>
      <c r="E38" s="186"/>
      <c r="F38" s="173"/>
      <c r="G38" s="173"/>
      <c r="H38" s="173"/>
      <c r="I38" s="89">
        <f t="shared" si="0"/>
        <v>0</v>
      </c>
      <c r="J38" s="187"/>
    </row>
    <row r="39" spans="2:10" ht="24.95" customHeight="1" x14ac:dyDescent="0.25">
      <c r="B39" s="184"/>
      <c r="C39" s="193"/>
      <c r="D39" s="185"/>
      <c r="E39" s="186"/>
      <c r="F39" s="173"/>
      <c r="G39" s="173"/>
      <c r="H39" s="173"/>
      <c r="I39" s="89">
        <f t="shared" si="0"/>
        <v>0</v>
      </c>
      <c r="J39" s="187"/>
    </row>
    <row r="40" spans="2:10" ht="24.95" customHeight="1" x14ac:dyDescent="0.25">
      <c r="B40" s="184"/>
      <c r="C40" s="193"/>
      <c r="D40" s="185"/>
      <c r="E40" s="186"/>
      <c r="F40" s="173"/>
      <c r="G40" s="173"/>
      <c r="H40" s="173"/>
      <c r="I40" s="89">
        <f t="shared" si="0"/>
        <v>0</v>
      </c>
      <c r="J40" s="187"/>
    </row>
    <row r="41" spans="2:10" ht="24.95" customHeight="1" x14ac:dyDescent="0.25">
      <c r="B41" s="184"/>
      <c r="C41" s="193"/>
      <c r="D41" s="185"/>
      <c r="E41" s="186"/>
      <c r="F41" s="173"/>
      <c r="G41" s="173"/>
      <c r="H41" s="173"/>
      <c r="I41" s="89">
        <f t="shared" si="0"/>
        <v>0</v>
      </c>
      <c r="J41" s="187"/>
    </row>
    <row r="42" spans="2:10" ht="24.95" customHeight="1" x14ac:dyDescent="0.25">
      <c r="B42" s="184"/>
      <c r="C42" s="193"/>
      <c r="D42" s="185"/>
      <c r="E42" s="186"/>
      <c r="F42" s="173"/>
      <c r="G42" s="173"/>
      <c r="H42" s="173"/>
      <c r="I42" s="89">
        <f t="shared" si="0"/>
        <v>0</v>
      </c>
      <c r="J42" s="187"/>
    </row>
    <row r="43" spans="2:10" ht="24.95" customHeight="1" thickBot="1" x14ac:dyDescent="0.3">
      <c r="B43" s="188"/>
      <c r="C43" s="194"/>
      <c r="D43" s="189"/>
      <c r="E43" s="190"/>
      <c r="F43" s="191"/>
      <c r="G43" s="191"/>
      <c r="H43" s="191"/>
      <c r="I43" s="94">
        <f t="shared" si="0"/>
        <v>0</v>
      </c>
      <c r="J43" s="192"/>
    </row>
    <row r="44" spans="2:10" ht="10.5" customHeight="1" x14ac:dyDescent="0.25">
      <c r="I44" s="93"/>
      <c r="J44" s="93"/>
    </row>
    <row r="45" spans="2:10" ht="24" customHeight="1" x14ac:dyDescent="0.25">
      <c r="B45" s="7"/>
      <c r="C45" s="7"/>
      <c r="D45" s="15"/>
      <c r="H45" s="90" t="s">
        <v>47</v>
      </c>
      <c r="I45" s="91">
        <f>SUM(I14:I43)</f>
        <v>0</v>
      </c>
      <c r="J45" s="92">
        <f>SUM(J14:J43)</f>
        <v>0</v>
      </c>
    </row>
    <row r="49" spans="7:7" x14ac:dyDescent="0.25">
      <c r="G49" s="50"/>
    </row>
    <row r="50" spans="7:7" ht="15.75" customHeight="1" x14ac:dyDescent="0.25"/>
    <row r="51" spans="7:7" ht="21" customHeight="1" x14ac:dyDescent="0.25"/>
    <row r="52" spans="7:7" ht="17.25" customHeight="1" x14ac:dyDescent="0.25"/>
    <row r="65" ht="24.95" customHeight="1" x14ac:dyDescent="0.25"/>
    <row r="67" ht="14.25" customHeight="1" x14ac:dyDescent="0.25"/>
    <row r="72" ht="16.5" customHeight="1" x14ac:dyDescent="0.25"/>
    <row r="73" ht="16.5" customHeight="1" x14ac:dyDescent="0.25"/>
    <row r="75" ht="17.25" customHeight="1" x14ac:dyDescent="0.25"/>
    <row r="91" ht="18.75" customHeight="1" x14ac:dyDescent="0.25"/>
    <row r="102" ht="9.75" customHeight="1" x14ac:dyDescent="0.25"/>
    <row r="112" ht="15" customHeight="1" x14ac:dyDescent="0.25"/>
    <row r="113" ht="24.95" customHeight="1" x14ac:dyDescent="0.25"/>
    <row r="122" ht="15.75" customHeight="1" x14ac:dyDescent="0.25"/>
    <row r="123" ht="30.75" customHeight="1" x14ac:dyDescent="0.25"/>
    <row r="131" ht="29.25" customHeight="1" x14ac:dyDescent="0.25"/>
  </sheetData>
  <sheetProtection password="C47B" sheet="1"/>
  <mergeCells count="11">
    <mergeCell ref="J12:J13"/>
    <mergeCell ref="I12:I13"/>
    <mergeCell ref="E12:E13"/>
    <mergeCell ref="C12:C13"/>
    <mergeCell ref="F12:H12"/>
    <mergeCell ref="B9:G9"/>
    <mergeCell ref="B6:G6"/>
    <mergeCell ref="B12:B13"/>
    <mergeCell ref="D12:D13"/>
    <mergeCell ref="C7:G7"/>
    <mergeCell ref="C10:G10"/>
  </mergeCells>
  <phoneticPr fontId="5" type="noConversion"/>
  <dataValidations count="2">
    <dataValidation operator="greaterThanOrEqual" allowBlank="1" showInputMessage="1" showErrorMessage="1" sqref="B14:E43"/>
    <dataValidation type="decimal" operator="greaterThanOrEqual" allowBlank="1" showInputMessage="1" showErrorMessage="1" sqref="F14:H43 J14:J43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46" orientation="landscape" r:id="rId1"/>
  <headerFooter>
    <oddFooter>&amp;L&amp;"Calibri,Italique"&amp;8Annexes techniques - Mesure 33&amp;R&amp;"Calibri,Italique"&amp;8V1.3 août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B1:O88"/>
  <sheetViews>
    <sheetView showGridLines="0" view="pageBreakPreview" topLeftCell="A6" zoomScaleNormal="85" zoomScaleSheetLayoutView="100" workbookViewId="0">
      <selection activeCell="E15" sqref="E15"/>
    </sheetView>
  </sheetViews>
  <sheetFormatPr baseColWidth="10" defaultRowHeight="15" x14ac:dyDescent="0.25"/>
  <cols>
    <col min="1" max="1" width="4.42578125" customWidth="1"/>
    <col min="2" max="2" width="57.42578125" customWidth="1"/>
    <col min="3" max="3" width="22.85546875" customWidth="1"/>
    <col min="4" max="4" width="36.28515625" customWidth="1"/>
    <col min="5" max="5" width="43" customWidth="1"/>
    <col min="6" max="6" width="21" customWidth="1"/>
    <col min="7" max="7" width="11.5703125" customWidth="1"/>
    <col min="8" max="8" width="22.28515625" bestFit="1" customWidth="1"/>
  </cols>
  <sheetData>
    <row r="1" spans="2:15" ht="30" x14ac:dyDescent="0.25">
      <c r="B1" s="39" t="s">
        <v>30</v>
      </c>
      <c r="C1" s="39"/>
      <c r="D1" s="40"/>
      <c r="E1" s="6"/>
      <c r="F1" s="6"/>
      <c r="G1" s="6"/>
    </row>
    <row r="2" spans="2:15" ht="18" x14ac:dyDescent="0.25">
      <c r="B2" s="8" t="s">
        <v>32</v>
      </c>
      <c r="C2" s="40"/>
      <c r="D2" s="8"/>
      <c r="E2" s="6"/>
      <c r="F2" s="6"/>
      <c r="G2" s="6"/>
    </row>
    <row r="3" spans="2:15" s="6" customFormat="1" ht="18" x14ac:dyDescent="0.25">
      <c r="B3" s="304" t="str">
        <f>'ANXE-1-DEPENSES PREVI-CA REEL'!B3</f>
        <v>Mesure n°33 - Arrêt temporaire des activités de pêche</v>
      </c>
      <c r="C3" s="305"/>
      <c r="D3" s="305"/>
      <c r="E3" s="40"/>
      <c r="F3" s="40"/>
      <c r="G3" s="8"/>
    </row>
    <row r="4" spans="2:15" s="6" customFormat="1" x14ac:dyDescent="0.25">
      <c r="B4" s="199" t="str">
        <f>NOTICE!C7</f>
        <v>version 1.0 - juin 2021</v>
      </c>
      <c r="C4" s="40"/>
      <c r="D4" s="40"/>
      <c r="H4"/>
    </row>
    <row r="5" spans="2:15" s="8" customFormat="1" ht="44.25" customHeight="1" x14ac:dyDescent="0.25">
      <c r="B5" s="42" t="s">
        <v>28</v>
      </c>
      <c r="C5" s="31"/>
      <c r="D5" s="55"/>
      <c r="E5" s="23"/>
      <c r="F5" s="23"/>
      <c r="G5" s="24"/>
      <c r="H5" s="16"/>
    </row>
    <row r="6" spans="2:15" s="8" customFormat="1" ht="24.95" customHeight="1" x14ac:dyDescent="0.25">
      <c r="B6" s="314" t="s">
        <v>5</v>
      </c>
      <c r="C6" s="316"/>
      <c r="D6" s="316"/>
      <c r="E6" s="313"/>
      <c r="F6" s="23"/>
      <c r="G6" s="24"/>
      <c r="H6" s="16"/>
    </row>
    <row r="7" spans="2:15" s="8" customFormat="1" ht="24.95" customHeight="1" x14ac:dyDescent="0.25">
      <c r="B7" s="114" t="s">
        <v>31</v>
      </c>
      <c r="C7" s="311" t="str">
        <f>IF('ANXE-1-DEPENSES PREVI-CA REEL'!$C$7=0,"Veuillez renseigner cette information à l'annexe 1",'ANXE-1-DEPENSES PREVI-CA REEL'!$C$7)</f>
        <v>Veuillez renseigner cette information à l'annexe 1</v>
      </c>
      <c r="D7" s="333"/>
      <c r="E7" s="313"/>
      <c r="F7" s="23"/>
      <c r="G7" s="24"/>
      <c r="H7" s="16"/>
    </row>
    <row r="8" spans="2:15" ht="12" customHeight="1" x14ac:dyDescent="0.25">
      <c r="B8" s="3"/>
      <c r="C8" s="35"/>
      <c r="D8" s="35"/>
      <c r="E8" s="23"/>
      <c r="F8" s="23"/>
      <c r="G8" s="24"/>
      <c r="H8" s="16"/>
      <c r="I8" s="20"/>
      <c r="J8" s="20"/>
      <c r="K8" s="20"/>
      <c r="L8" s="20"/>
      <c r="M8" s="20"/>
    </row>
    <row r="9" spans="2:15" s="28" customFormat="1" ht="24.95" customHeight="1" x14ac:dyDescent="0.25">
      <c r="B9" s="314" t="s">
        <v>24</v>
      </c>
      <c r="C9" s="316"/>
      <c r="D9" s="316"/>
      <c r="E9" s="313"/>
      <c r="F9" s="48"/>
      <c r="G9" s="49"/>
      <c r="H9" s="27"/>
      <c r="I9" s="9"/>
      <c r="J9" s="9"/>
      <c r="K9" s="9"/>
      <c r="L9" s="9"/>
      <c r="M9" s="9"/>
      <c r="N9" s="27"/>
      <c r="O9" s="27"/>
    </row>
    <row r="10" spans="2:15" s="17" customFormat="1" ht="24.95" customHeight="1" x14ac:dyDescent="0.25">
      <c r="B10" s="114" t="s">
        <v>29</v>
      </c>
      <c r="C10" s="311" t="str">
        <f>IF('ANXE-1-DEPENSES PREVI-CA REEL'!$C$10=0,"Veuillez renseigner cette information à l'annexe 1",'ANXE-1-DEPENSES PREVI-CA REEL'!$C$10)</f>
        <v>Veuillez renseigner cette information à l'annexe 1</v>
      </c>
      <c r="D10" s="333"/>
      <c r="E10" s="313"/>
      <c r="F10" s="23"/>
      <c r="G10" s="24"/>
      <c r="H10" s="16"/>
      <c r="I10" s="4"/>
      <c r="J10" s="4"/>
      <c r="K10" s="4"/>
      <c r="L10" s="4"/>
      <c r="M10" s="4"/>
      <c r="N10" s="16"/>
      <c r="O10" s="16"/>
    </row>
    <row r="11" spans="2:15" s="17" customFormat="1" x14ac:dyDescent="0.25">
      <c r="B11" s="18"/>
      <c r="C11" s="19"/>
      <c r="D11" s="19"/>
      <c r="E11" s="20"/>
      <c r="F11" s="20"/>
      <c r="G11" s="4"/>
      <c r="H11" s="4"/>
      <c r="I11" s="4"/>
      <c r="J11" s="4"/>
      <c r="K11" s="4"/>
      <c r="L11" s="4"/>
      <c r="M11" s="4"/>
      <c r="N11" s="16"/>
      <c r="O11" s="16"/>
    </row>
    <row r="12" spans="2:15" ht="34.5" customHeight="1" x14ac:dyDescent="0.25">
      <c r="B12" s="195" t="s">
        <v>34</v>
      </c>
      <c r="C12" s="201" t="s">
        <v>21</v>
      </c>
      <c r="D12" s="96" t="s">
        <v>41</v>
      </c>
      <c r="F12" s="20"/>
      <c r="G12" s="20"/>
      <c r="H12" s="20"/>
      <c r="I12" s="20"/>
      <c r="J12" s="20"/>
      <c r="K12" s="20"/>
      <c r="L12" s="20"/>
      <c r="M12" s="20"/>
    </row>
    <row r="13" spans="2:15" ht="35.1" customHeight="1" x14ac:dyDescent="0.25">
      <c r="B13" s="217" t="s">
        <v>154</v>
      </c>
      <c r="C13" s="211" t="s">
        <v>148</v>
      </c>
      <c r="D13" s="218"/>
      <c r="F13" s="20"/>
      <c r="G13" s="20"/>
      <c r="H13" s="20"/>
      <c r="I13" s="20"/>
      <c r="J13" s="20"/>
      <c r="K13" s="20"/>
      <c r="L13" s="20"/>
      <c r="M13" s="20"/>
    </row>
    <row r="14" spans="2:15" ht="35.1" customHeight="1" x14ac:dyDescent="0.25">
      <c r="B14" s="217" t="s">
        <v>155</v>
      </c>
      <c r="C14" s="211" t="s">
        <v>149</v>
      </c>
      <c r="D14" s="212"/>
      <c r="G14" s="20"/>
      <c r="H14" s="20"/>
      <c r="I14" s="20"/>
      <c r="J14" s="20"/>
      <c r="K14" s="20"/>
      <c r="L14" s="20"/>
      <c r="M14" s="20"/>
    </row>
    <row r="15" spans="2:15" ht="35.1" customHeight="1" x14ac:dyDescent="0.25">
      <c r="B15" s="217" t="s">
        <v>156</v>
      </c>
      <c r="C15" s="211" t="s">
        <v>148</v>
      </c>
      <c r="D15" s="259"/>
      <c r="G15" s="20"/>
      <c r="H15" s="20"/>
      <c r="I15" s="20"/>
      <c r="J15" s="20"/>
      <c r="K15" s="20"/>
      <c r="L15" s="20"/>
      <c r="M15" s="20"/>
    </row>
    <row r="16" spans="2:15" ht="39.75" customHeight="1" x14ac:dyDescent="0.25">
      <c r="B16" s="245" t="s">
        <v>173</v>
      </c>
      <c r="C16" s="211" t="s">
        <v>157</v>
      </c>
      <c r="D16" s="258"/>
      <c r="G16" s="20"/>
      <c r="H16" s="20"/>
      <c r="I16" s="20"/>
      <c r="J16" s="20"/>
      <c r="K16" s="20"/>
      <c r="L16" s="20"/>
      <c r="M16" s="20"/>
    </row>
    <row r="17" spans="2:13" ht="35.1" customHeight="1" x14ac:dyDescent="0.25">
      <c r="B17" s="245" t="s">
        <v>174</v>
      </c>
      <c r="C17" s="211" t="s">
        <v>150</v>
      </c>
      <c r="D17" s="258"/>
      <c r="G17" s="20"/>
      <c r="H17" s="20"/>
      <c r="I17" s="20"/>
      <c r="J17" s="20"/>
      <c r="K17" s="20"/>
      <c r="L17" s="20"/>
      <c r="M17" s="20"/>
    </row>
    <row r="18" spans="2:13" ht="35.1" customHeight="1" x14ac:dyDescent="0.25">
      <c r="B18" s="245" t="s">
        <v>175</v>
      </c>
      <c r="C18" s="211" t="s">
        <v>150</v>
      </c>
      <c r="D18" s="258"/>
      <c r="G18" s="20"/>
      <c r="H18" s="20"/>
      <c r="I18" s="20"/>
      <c r="J18" s="20"/>
      <c r="K18" s="20"/>
      <c r="L18" s="20"/>
      <c r="M18" s="20"/>
    </row>
    <row r="19" spans="2:13" ht="35.1" customHeight="1" x14ac:dyDescent="0.25">
      <c r="B19" s="245" t="s">
        <v>176</v>
      </c>
      <c r="C19" s="211" t="s">
        <v>151</v>
      </c>
      <c r="D19" s="258"/>
      <c r="G19" s="20"/>
      <c r="H19" s="20"/>
      <c r="I19" s="20"/>
      <c r="J19" s="20"/>
      <c r="K19" s="20"/>
      <c r="L19" s="20"/>
      <c r="M19" s="20"/>
    </row>
    <row r="20" spans="2:13" ht="35.1" customHeight="1" x14ac:dyDescent="0.25">
      <c r="B20" s="245" t="s">
        <v>177</v>
      </c>
      <c r="C20" s="211" t="s">
        <v>152</v>
      </c>
      <c r="D20" s="258"/>
      <c r="G20" s="20"/>
      <c r="H20" s="20"/>
      <c r="I20" s="20"/>
      <c r="J20" s="20"/>
      <c r="K20" s="20"/>
      <c r="L20" s="20"/>
      <c r="M20" s="20"/>
    </row>
    <row r="21" spans="2:13" x14ac:dyDescent="0.25">
      <c r="B21" s="211"/>
      <c r="C21" s="211"/>
      <c r="D21" s="212"/>
      <c r="G21" s="20"/>
      <c r="H21" s="20"/>
      <c r="I21" s="20"/>
      <c r="J21" s="20"/>
      <c r="K21" s="20"/>
      <c r="L21" s="20"/>
      <c r="M21" s="20"/>
    </row>
    <row r="22" spans="2:13" ht="31.5" x14ac:dyDescent="0.25">
      <c r="B22" s="202" t="s">
        <v>144</v>
      </c>
      <c r="C22" s="203" t="s">
        <v>145</v>
      </c>
      <c r="D22" s="210" t="s">
        <v>146</v>
      </c>
    </row>
    <row r="23" spans="2:13" x14ac:dyDescent="0.25">
      <c r="B23" s="204" t="s">
        <v>125</v>
      </c>
      <c r="C23" s="205">
        <v>1</v>
      </c>
      <c r="D23" s="260"/>
    </row>
    <row r="24" spans="2:13" ht="31.5" x14ac:dyDescent="0.25">
      <c r="B24" s="208" t="s">
        <v>147</v>
      </c>
      <c r="C24" s="209">
        <v>2</v>
      </c>
      <c r="D24" s="252" t="str">
        <f>IF('ANXE-1-DEPENSES PREVI-CA REEL'!$C$56=0,"Veuillez renseigner cette information à l'annexe 1",'ANXE-1-DEPENSES PREVI-CA REEL'!$C$56)</f>
        <v>Veuillez renseigner cette information à l'annexe 1</v>
      </c>
    </row>
    <row r="26" spans="2:13" ht="14.25" customHeight="1" x14ac:dyDescent="0.25">
      <c r="B26" s="330" t="s">
        <v>153</v>
      </c>
      <c r="C26" s="331"/>
      <c r="D26" s="332"/>
    </row>
    <row r="27" spans="2:13" x14ac:dyDescent="0.25">
      <c r="B27" s="327"/>
      <c r="C27" s="328"/>
      <c r="D27" s="329"/>
    </row>
    <row r="29" spans="2:13" ht="16.5" customHeight="1" x14ac:dyDescent="0.25"/>
    <row r="30" spans="2:13" ht="16.5" customHeight="1" x14ac:dyDescent="0.25"/>
    <row r="32" spans="2:13" ht="17.25" customHeight="1" x14ac:dyDescent="0.25"/>
    <row r="45" spans="7:7" x14ac:dyDescent="0.25">
      <c r="G45">
        <f>SUM(G35:G44)</f>
        <v>0</v>
      </c>
    </row>
    <row r="48" spans="7:7" ht="18.75" customHeight="1" x14ac:dyDescent="0.25"/>
    <row r="59" ht="9.75" customHeight="1" x14ac:dyDescent="0.25"/>
    <row r="69" ht="15" customHeight="1" x14ac:dyDescent="0.25"/>
    <row r="70" ht="24.95" customHeight="1" x14ac:dyDescent="0.25"/>
    <row r="79" ht="15.75" customHeight="1" x14ac:dyDescent="0.25"/>
    <row r="80" ht="30.75" customHeight="1" x14ac:dyDescent="0.25"/>
    <row r="88" ht="29.25" customHeight="1" x14ac:dyDescent="0.25"/>
  </sheetData>
  <sheetProtection algorithmName="SHA-512" hashValue="v5bkPyVp82J/qmY3WjHYg19bZPVgFnKS7+S7QMYPdERJ040Iv8FmJk+pB1zcyPDvVYK5vp/3NN+B1BzyEAR0Aw==" saltValue="b82/7h0cCQbX0nVCxIZ6Zg==" spinCount="100000" sheet="1"/>
  <mergeCells count="7">
    <mergeCell ref="B3:D3"/>
    <mergeCell ref="B27:D27"/>
    <mergeCell ref="B26:D26"/>
    <mergeCell ref="B6:E6"/>
    <mergeCell ref="C7:E7"/>
    <mergeCell ref="C10:E10"/>
    <mergeCell ref="B9:E9"/>
  </mergeCells>
  <phoneticPr fontId="5" type="noConversion"/>
  <dataValidations count="1">
    <dataValidation type="whole" operator="greaterThanOrEqual" allowBlank="1" showInputMessage="1" showErrorMessage="1" sqref="D13:D20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8" orientation="landscape" r:id="rId1"/>
  <headerFooter alignWithMargins="0">
    <oddFooter>&amp;L&amp;"Calibri,Italique"&amp;8Annexes techniques - Mesure 33&amp;R&amp;"Calibri,Italique"&amp;8V1.3 août 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pageSetUpPr fitToPage="1"/>
  </sheetPr>
  <dimension ref="B1:J101"/>
  <sheetViews>
    <sheetView showGridLines="0" view="pageBreakPreview" zoomScaleNormal="98" zoomScaleSheetLayoutView="100" workbookViewId="0">
      <selection activeCell="D5" sqref="D5"/>
    </sheetView>
  </sheetViews>
  <sheetFormatPr baseColWidth="10" defaultRowHeight="15" x14ac:dyDescent="0.25"/>
  <cols>
    <col min="1" max="1" width="3" customWidth="1"/>
    <col min="2" max="2" width="72.5703125" customWidth="1"/>
    <col min="3" max="3" width="28.140625" customWidth="1"/>
    <col min="4" max="4" width="17.5703125" customWidth="1"/>
    <col min="5" max="5" width="14" customWidth="1"/>
    <col min="6" max="6" width="27.28515625" customWidth="1"/>
    <col min="9" max="9" width="60.5703125" customWidth="1"/>
  </cols>
  <sheetData>
    <row r="1" spans="2:10" ht="30" x14ac:dyDescent="0.25">
      <c r="B1" s="39" t="s">
        <v>30</v>
      </c>
      <c r="C1" s="39"/>
      <c r="D1" s="40"/>
      <c r="E1" s="6"/>
    </row>
    <row r="2" spans="2:10" ht="18" x14ac:dyDescent="0.25">
      <c r="B2" s="8" t="s">
        <v>32</v>
      </c>
      <c r="C2" s="40"/>
      <c r="D2" s="8"/>
      <c r="E2" s="6"/>
    </row>
    <row r="3" spans="2:10" s="6" customFormat="1" ht="18" x14ac:dyDescent="0.25">
      <c r="B3" s="112" t="s">
        <v>131</v>
      </c>
      <c r="C3" s="40"/>
      <c r="D3" s="40"/>
      <c r="E3" s="40"/>
      <c r="F3" s="40"/>
      <c r="G3" s="8"/>
    </row>
    <row r="4" spans="2:10" x14ac:dyDescent="0.25">
      <c r="B4" s="199" t="str">
        <f>NOTICE!C7</f>
        <v>version 1.0 - juin 2021</v>
      </c>
      <c r="C4" s="40"/>
      <c r="D4" s="40"/>
      <c r="E4" s="6"/>
      <c r="G4" s="6"/>
      <c r="H4" s="6"/>
      <c r="I4" s="6"/>
      <c r="J4" s="6"/>
    </row>
    <row r="5" spans="2:10" ht="52.5" customHeight="1" x14ac:dyDescent="0.25">
      <c r="B5" s="42" t="s">
        <v>18</v>
      </c>
      <c r="C5" s="31"/>
      <c r="D5" s="55"/>
      <c r="E5" s="23"/>
      <c r="F5" s="16"/>
      <c r="G5" s="8"/>
      <c r="H5" s="8"/>
      <c r="I5" s="8"/>
      <c r="J5" s="8"/>
    </row>
    <row r="6" spans="2:10" ht="24.95" customHeight="1" x14ac:dyDescent="0.25">
      <c r="B6" s="334" t="s">
        <v>66</v>
      </c>
      <c r="C6" s="335"/>
      <c r="D6" s="335"/>
      <c r="E6" s="336"/>
      <c r="F6" s="336"/>
      <c r="G6" s="8"/>
      <c r="H6" s="8"/>
      <c r="I6" s="8"/>
      <c r="J6" s="8"/>
    </row>
    <row r="7" spans="2:10" s="8" customFormat="1" ht="24.95" customHeight="1" x14ac:dyDescent="0.25">
      <c r="B7" s="182" t="s">
        <v>31</v>
      </c>
      <c r="C7" s="337" t="str">
        <f>IF('ANXE-1-DEPENSES PREVI-CA REEL'!$C$7=0,"Veuillez renseigner cette information à l'annexe 1",'ANXE-1-DEPENSES PREVI-CA REEL'!$C$7)</f>
        <v>Veuillez renseigner cette information à l'annexe 1</v>
      </c>
      <c r="D7" s="338"/>
      <c r="E7" s="339"/>
      <c r="F7" s="339"/>
    </row>
    <row r="8" spans="2:10" ht="12" customHeight="1" x14ac:dyDescent="0.25">
      <c r="B8" s="1"/>
      <c r="C8" s="35"/>
      <c r="D8" s="35"/>
      <c r="E8" s="23"/>
      <c r="F8" s="16"/>
      <c r="G8" s="20"/>
      <c r="H8" s="20"/>
      <c r="I8" s="20"/>
      <c r="J8" s="20"/>
    </row>
    <row r="9" spans="2:10" s="10" customFormat="1" ht="24.95" customHeight="1" x14ac:dyDescent="0.25">
      <c r="B9" s="334" t="s">
        <v>24</v>
      </c>
      <c r="C9" s="335"/>
      <c r="D9" s="335"/>
      <c r="E9" s="336"/>
      <c r="F9" s="336"/>
      <c r="G9" s="9"/>
      <c r="H9" s="9"/>
      <c r="I9" s="9"/>
      <c r="J9" s="9"/>
    </row>
    <row r="10" spans="2:10" ht="24.95" customHeight="1" x14ac:dyDescent="0.25">
      <c r="B10" s="182" t="s">
        <v>29</v>
      </c>
      <c r="C10" s="337" t="str">
        <f>IF('ANXE-1-DEPENSES PREVI-CA REEL'!$C$10=0,"Veuillez renseigner cette information à l'annexe 1",'ANXE-1-DEPENSES PREVI-CA REEL'!$C$10)</f>
        <v>Veuillez renseigner cette information à l'annexe 1</v>
      </c>
      <c r="D10" s="338"/>
      <c r="E10" s="339"/>
      <c r="F10" s="339"/>
      <c r="G10" s="4"/>
      <c r="H10" s="4"/>
      <c r="I10" s="4"/>
      <c r="J10" s="4"/>
    </row>
    <row r="11" spans="2:10" x14ac:dyDescent="0.25">
      <c r="B11" s="1"/>
      <c r="C11" s="1"/>
      <c r="D11" s="1"/>
      <c r="E11" s="1"/>
    </row>
    <row r="12" spans="2:10" ht="33" customHeight="1" x14ac:dyDescent="0.25">
      <c r="B12" s="161" t="s">
        <v>35</v>
      </c>
      <c r="C12" s="162" t="s">
        <v>42</v>
      </c>
      <c r="D12" s="162" t="s">
        <v>36</v>
      </c>
      <c r="E12" s="56" t="s">
        <v>43</v>
      </c>
      <c r="F12" s="23"/>
    </row>
    <row r="13" spans="2:10" ht="33" customHeight="1" x14ac:dyDescent="0.25">
      <c r="B13" s="213" t="s">
        <v>167</v>
      </c>
      <c r="C13" s="214" t="s">
        <v>46</v>
      </c>
      <c r="D13" s="155"/>
      <c r="E13" s="156"/>
      <c r="F13" s="23"/>
    </row>
    <row r="14" spans="2:10" ht="36" customHeight="1" x14ac:dyDescent="0.25">
      <c r="B14" s="215" t="s">
        <v>127</v>
      </c>
      <c r="C14" s="206" t="s">
        <v>46</v>
      </c>
      <c r="D14" s="155"/>
      <c r="E14" s="156"/>
    </row>
    <row r="15" spans="2:10" ht="49.5" customHeight="1" x14ac:dyDescent="0.25">
      <c r="B15" s="216" t="s">
        <v>194</v>
      </c>
      <c r="C15" s="207" t="s">
        <v>46</v>
      </c>
      <c r="D15" s="157"/>
      <c r="E15" s="158"/>
      <c r="F15" s="241"/>
    </row>
    <row r="20" ht="15.75" customHeight="1" x14ac:dyDescent="0.25"/>
    <row r="21" ht="21" customHeight="1" x14ac:dyDescent="0.25"/>
    <row r="22" ht="17.25" customHeight="1" x14ac:dyDescent="0.25"/>
    <row r="35" ht="24.95" customHeight="1" x14ac:dyDescent="0.25"/>
    <row r="37" ht="14.25" customHeight="1" x14ac:dyDescent="0.25"/>
    <row r="42" ht="16.5" customHeight="1" x14ac:dyDescent="0.25"/>
    <row r="43" ht="16.5" customHeight="1" x14ac:dyDescent="0.25"/>
    <row r="45" ht="17.25" customHeight="1" x14ac:dyDescent="0.25"/>
    <row r="61" ht="18.75" customHeight="1" x14ac:dyDescent="0.25"/>
    <row r="72" ht="9.75" customHeight="1" x14ac:dyDescent="0.25"/>
    <row r="82" ht="15" customHeight="1" x14ac:dyDescent="0.25"/>
    <row r="83" ht="24.95" customHeight="1" x14ac:dyDescent="0.25"/>
    <row r="92" ht="15.75" customHeight="1" x14ac:dyDescent="0.25"/>
    <row r="93" ht="30.75" customHeight="1" x14ac:dyDescent="0.25"/>
    <row r="101" ht="29.25" customHeight="1" x14ac:dyDescent="0.25"/>
  </sheetData>
  <sheetProtection algorithmName="SHA-512" hashValue="pwZIjwA2586JmvwkkS2cTrEbmf/H4bY+COMUSckF0VshwtMK/b7Yoc7h37csJz5w2IxcBfmKMpPGiLC/4kb0KQ==" saltValue="8mGv8MVgVOS2Qh7dNb5apQ==" spinCount="100000" sheet="1" objects="1" scenarios="1"/>
  <dataConsolidate/>
  <mergeCells count="4">
    <mergeCell ref="B6:F6"/>
    <mergeCell ref="B9:F9"/>
    <mergeCell ref="C7:F7"/>
    <mergeCell ref="C10:F10"/>
  </mergeCells>
  <phoneticPr fontId="5" type="noConversion"/>
  <dataValidations count="1">
    <dataValidation type="list" allowBlank="1" showInputMessage="1" showErrorMessage="1" sqref="C15 C14 C13">
      <formula1>"copie, original"</formula1>
    </dataValidation>
  </dataValidations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>
    <oddFooter>&amp;L&amp;"Calibri,Italique"&amp;8Annexes techniques - Mesure 33&amp;R&amp;"Calibri,Italique"&amp;8V1.3 août 2017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63" r:id="rId4" name="Check Box 55">
              <controlPr defaultSize="0" autoFill="0" autoLine="0" autoPict="0">
                <anchor moveWithCells="1">
                  <from>
                    <xdr:col>3</xdr:col>
                    <xdr:colOff>495300</xdr:colOff>
                    <xdr:row>12</xdr:row>
                    <xdr:rowOff>0</xdr:rowOff>
                  </from>
                  <to>
                    <xdr:col>3</xdr:col>
                    <xdr:colOff>723900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" name="Check Box 56">
              <controlPr defaultSize="0" autoFill="0" autoLine="0" autoPict="0">
                <anchor moveWithCells="1">
                  <from>
                    <xdr:col>4</xdr:col>
                    <xdr:colOff>371475</xdr:colOff>
                    <xdr:row>12</xdr:row>
                    <xdr:rowOff>0</xdr:rowOff>
                  </from>
                  <to>
                    <xdr:col>4</xdr:col>
                    <xdr:colOff>590550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" name="Check Box 57">
              <controlPr defaultSize="0" autoFill="0" autoLine="0" autoPict="0">
                <anchor moveWithCells="1">
                  <from>
                    <xdr:col>3</xdr:col>
                    <xdr:colOff>495300</xdr:colOff>
                    <xdr:row>13</xdr:row>
                    <xdr:rowOff>0</xdr:rowOff>
                  </from>
                  <to>
                    <xdr:col>3</xdr:col>
                    <xdr:colOff>723900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7" name="Check Box 58">
              <controlPr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0</xdr:rowOff>
                  </from>
                  <to>
                    <xdr:col>4</xdr:col>
                    <xdr:colOff>590550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8" name="Check Box 59">
              <controlPr defaultSize="0" autoFill="0" autoLine="0" autoPict="0">
                <anchor moveWithCells="1">
                  <from>
                    <xdr:col>3</xdr:col>
                    <xdr:colOff>495300</xdr:colOff>
                    <xdr:row>13</xdr:row>
                    <xdr:rowOff>0</xdr:rowOff>
                  </from>
                  <to>
                    <xdr:col>3</xdr:col>
                    <xdr:colOff>723900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9" name="Check Box 60">
              <controlPr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0</xdr:rowOff>
                  </from>
                  <to>
                    <xdr:col>4</xdr:col>
                    <xdr:colOff>590550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10" name="Check Box 61">
              <controlPr defaultSize="0" autoFill="0" autoLine="0" autoPict="0">
                <anchor moveWithCells="1">
                  <from>
                    <xdr:col>3</xdr:col>
                    <xdr:colOff>495300</xdr:colOff>
                    <xdr:row>13</xdr:row>
                    <xdr:rowOff>0</xdr:rowOff>
                  </from>
                  <to>
                    <xdr:col>3</xdr:col>
                    <xdr:colOff>723900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11" name="Check Box 62">
              <controlPr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0</xdr:rowOff>
                  </from>
                  <to>
                    <xdr:col>4</xdr:col>
                    <xdr:colOff>590550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12" name="Check Box 63">
              <controlPr defaultSize="0" autoFill="0" autoLine="0" autoPict="0">
                <anchor moveWithCells="1">
                  <from>
                    <xdr:col>3</xdr:col>
                    <xdr:colOff>495300</xdr:colOff>
                    <xdr:row>13</xdr:row>
                    <xdr:rowOff>0</xdr:rowOff>
                  </from>
                  <to>
                    <xdr:col>3</xdr:col>
                    <xdr:colOff>723900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13" name="Check Box 64">
              <controlPr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0</xdr:rowOff>
                  </from>
                  <to>
                    <xdr:col>4</xdr:col>
                    <xdr:colOff>590550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14" name="Check Box 65">
              <controlPr defaultSize="0" autoFill="0" autoLine="0" autoPict="0">
                <anchor moveWithCells="1">
                  <from>
                    <xdr:col>3</xdr:col>
                    <xdr:colOff>495300</xdr:colOff>
                    <xdr:row>13</xdr:row>
                    <xdr:rowOff>0</xdr:rowOff>
                  </from>
                  <to>
                    <xdr:col>3</xdr:col>
                    <xdr:colOff>723900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15" name="Check Box 66">
              <controlPr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0</xdr:rowOff>
                  </from>
                  <to>
                    <xdr:col>4</xdr:col>
                    <xdr:colOff>590550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16" name="Check Box 67">
              <controlPr defaultSize="0" autoFill="0" autoLine="0" autoPict="0">
                <anchor moveWithCells="1">
                  <from>
                    <xdr:col>3</xdr:col>
                    <xdr:colOff>495300</xdr:colOff>
                    <xdr:row>13</xdr:row>
                    <xdr:rowOff>114300</xdr:rowOff>
                  </from>
                  <to>
                    <xdr:col>3</xdr:col>
                    <xdr:colOff>723900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17" name="Check Box 68">
              <controlPr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114300</xdr:rowOff>
                  </from>
                  <to>
                    <xdr:col>4</xdr:col>
                    <xdr:colOff>590550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18" name="Check Box 69">
              <controlPr defaultSize="0" autoFill="0" autoLine="0" autoPict="0">
                <anchor moveWithCells="1">
                  <from>
                    <xdr:col>3</xdr:col>
                    <xdr:colOff>495300</xdr:colOff>
                    <xdr:row>14</xdr:row>
                    <xdr:rowOff>0</xdr:rowOff>
                  </from>
                  <to>
                    <xdr:col>3</xdr:col>
                    <xdr:colOff>723900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19" name="Check Box 70">
              <controlPr defaultSize="0" autoFill="0" autoLine="0" autoPict="0">
                <anchor moveWithCells="1">
                  <from>
                    <xdr:col>4</xdr:col>
                    <xdr:colOff>371475</xdr:colOff>
                    <xdr:row>14</xdr:row>
                    <xdr:rowOff>0</xdr:rowOff>
                  </from>
                  <to>
                    <xdr:col>4</xdr:col>
                    <xdr:colOff>590550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20" name="Check Box 71">
              <controlPr defaultSize="0" autoFill="0" autoLine="0" autoPict="0">
                <anchor moveWithCells="1">
                  <from>
                    <xdr:col>3</xdr:col>
                    <xdr:colOff>495300</xdr:colOff>
                    <xdr:row>14</xdr:row>
                    <xdr:rowOff>0</xdr:rowOff>
                  </from>
                  <to>
                    <xdr:col>3</xdr:col>
                    <xdr:colOff>723900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21" name="Check Box 72">
              <controlPr defaultSize="0" autoFill="0" autoLine="0" autoPict="0">
                <anchor moveWithCells="1">
                  <from>
                    <xdr:col>4</xdr:col>
                    <xdr:colOff>371475</xdr:colOff>
                    <xdr:row>14</xdr:row>
                    <xdr:rowOff>0</xdr:rowOff>
                  </from>
                  <to>
                    <xdr:col>4</xdr:col>
                    <xdr:colOff>590550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22" name="Check Box 73">
              <controlPr defaultSize="0" autoFill="0" autoLine="0" autoPict="0">
                <anchor moveWithCells="1">
                  <from>
                    <xdr:col>3</xdr:col>
                    <xdr:colOff>495300</xdr:colOff>
                    <xdr:row>14</xdr:row>
                    <xdr:rowOff>200025</xdr:rowOff>
                  </from>
                  <to>
                    <xdr:col>3</xdr:col>
                    <xdr:colOff>723900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23" name="Check Box 74">
              <controlPr defaultSize="0" autoFill="0" autoLine="0" autoPict="0">
                <anchor moveWithCells="1">
                  <from>
                    <xdr:col>4</xdr:col>
                    <xdr:colOff>371475</xdr:colOff>
                    <xdr:row>14</xdr:row>
                    <xdr:rowOff>200025</xdr:rowOff>
                  </from>
                  <to>
                    <xdr:col>4</xdr:col>
                    <xdr:colOff>590550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24" name="Check Box 76">
              <controlPr defaultSize="0" autoFill="0" autoLine="0" autoPict="0">
                <anchor moveWithCells="1">
                  <from>
                    <xdr:col>3</xdr:col>
                    <xdr:colOff>495300</xdr:colOff>
                    <xdr:row>12</xdr:row>
                    <xdr:rowOff>104775</xdr:rowOff>
                  </from>
                  <to>
                    <xdr:col>3</xdr:col>
                    <xdr:colOff>723900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25" name="Check Box 77">
              <controlPr defaultSize="0" autoFill="0" autoLine="0" autoPict="0">
                <anchor moveWithCells="1">
                  <from>
                    <xdr:col>4</xdr:col>
                    <xdr:colOff>371475</xdr:colOff>
                    <xdr:row>12</xdr:row>
                    <xdr:rowOff>104775</xdr:rowOff>
                  </from>
                  <to>
                    <xdr:col>4</xdr:col>
                    <xdr:colOff>590550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1:H108"/>
  <sheetViews>
    <sheetView showGridLines="0" view="pageBreakPreview" topLeftCell="A4" zoomScaleNormal="100" zoomScaleSheetLayoutView="100" zoomScalePageLayoutView="10" workbookViewId="0">
      <selection activeCell="E19" sqref="E19"/>
    </sheetView>
  </sheetViews>
  <sheetFormatPr baseColWidth="10" defaultRowHeight="15" x14ac:dyDescent="0.25"/>
  <cols>
    <col min="1" max="1" width="4.140625" customWidth="1"/>
    <col min="2" max="2" width="47.140625" customWidth="1"/>
    <col min="3" max="4" width="25.7109375" customWidth="1"/>
    <col min="5" max="5" width="26.7109375" customWidth="1"/>
  </cols>
  <sheetData>
    <row r="1" spans="2:8" ht="30" x14ac:dyDescent="0.25">
      <c r="B1" s="39" t="s">
        <v>30</v>
      </c>
      <c r="C1" s="39"/>
      <c r="D1" s="40"/>
      <c r="E1" s="6"/>
      <c r="F1" s="6"/>
      <c r="G1" s="6"/>
    </row>
    <row r="2" spans="2:8" ht="18" x14ac:dyDescent="0.25">
      <c r="B2" s="41" t="s">
        <v>32</v>
      </c>
      <c r="C2" s="40"/>
      <c r="D2" s="41"/>
      <c r="E2" s="6"/>
      <c r="F2" s="6"/>
      <c r="G2" s="6"/>
    </row>
    <row r="3" spans="2:8" s="6" customFormat="1" ht="18" x14ac:dyDescent="0.25">
      <c r="B3" s="112" t="s">
        <v>131</v>
      </c>
      <c r="C3" s="40"/>
      <c r="D3" s="40"/>
      <c r="E3" s="40"/>
      <c r="F3" s="40"/>
      <c r="G3" s="8"/>
    </row>
    <row r="4" spans="2:8" s="6" customFormat="1" x14ac:dyDescent="0.25">
      <c r="B4" s="199" t="str">
        <f>NOTICE!C7</f>
        <v>version 1.0 - juin 2021</v>
      </c>
      <c r="C4" s="40"/>
      <c r="D4" s="40"/>
    </row>
    <row r="5" spans="2:8" s="28" customFormat="1" ht="35.25" customHeight="1" x14ac:dyDescent="0.25">
      <c r="B5" s="42" t="s">
        <v>64</v>
      </c>
      <c r="C5" s="31"/>
      <c r="D5" s="29"/>
      <c r="E5" s="23"/>
      <c r="F5" s="23"/>
      <c r="G5" s="24"/>
    </row>
    <row r="6" spans="2:8" s="17" customFormat="1" ht="24.95" customHeight="1" x14ac:dyDescent="0.25">
      <c r="B6" s="340" t="s">
        <v>5</v>
      </c>
      <c r="C6" s="341"/>
      <c r="D6" s="341"/>
      <c r="E6" s="342"/>
      <c r="F6" s="23"/>
      <c r="G6" s="24"/>
    </row>
    <row r="7" spans="2:8" s="17" customFormat="1" ht="24.95" customHeight="1" x14ac:dyDescent="0.25">
      <c r="B7" s="113" t="s">
        <v>31</v>
      </c>
      <c r="C7" s="311" t="str">
        <f>IF('ANXE-1-DEPENSES PREVI-CA REEL'!$C$7=0,"Veuillez renseigner cette information à l'annexe 1",'ANXE-1-DEPENSES PREVI-CA REEL'!$C$7)</f>
        <v>Veuillez renseigner cette information à l'annexe 1</v>
      </c>
      <c r="D7" s="333"/>
      <c r="E7" s="342"/>
      <c r="F7" s="23"/>
      <c r="G7" s="24"/>
    </row>
    <row r="8" spans="2:8" s="17" customFormat="1" ht="12" customHeight="1" x14ac:dyDescent="0.25">
      <c r="B8" s="3"/>
      <c r="C8" s="35"/>
      <c r="D8" s="35"/>
      <c r="E8" s="23"/>
      <c r="F8" s="23"/>
      <c r="G8" s="24"/>
    </row>
    <row r="9" spans="2:8" s="28" customFormat="1" ht="24.95" customHeight="1" x14ac:dyDescent="0.25">
      <c r="B9" s="340" t="s">
        <v>24</v>
      </c>
      <c r="C9" s="341"/>
      <c r="D9" s="341"/>
      <c r="E9" s="342"/>
      <c r="F9" s="48"/>
      <c r="G9" s="49"/>
    </row>
    <row r="10" spans="2:8" s="17" customFormat="1" ht="25.5" customHeight="1" x14ac:dyDescent="0.25">
      <c r="B10" s="113" t="s">
        <v>29</v>
      </c>
      <c r="C10" s="311" t="str">
        <f>IF('ANXE-1-DEPENSES PREVI-CA REEL'!$C$10=0,"Veuillez renseigner cette information à l'annexe 1",'ANXE-1-DEPENSES PREVI-CA REEL'!$C$10)</f>
        <v>Veuillez renseigner cette information à l'annexe 1</v>
      </c>
      <c r="D10" s="333"/>
      <c r="E10" s="342"/>
      <c r="F10" s="23"/>
      <c r="G10" s="24"/>
    </row>
    <row r="11" spans="2:8" s="17" customFormat="1" ht="15" customHeight="1" x14ac:dyDescent="0.25"/>
    <row r="12" spans="2:8" s="10" customFormat="1" ht="24.95" customHeight="1" x14ac:dyDescent="0.25">
      <c r="B12" s="340" t="s">
        <v>37</v>
      </c>
      <c r="C12" s="341"/>
      <c r="D12" s="341"/>
      <c r="E12" s="342"/>
      <c r="F12" s="242"/>
    </row>
    <row r="13" spans="2:8" s="10" customFormat="1" ht="33" customHeight="1" x14ac:dyDescent="0.25">
      <c r="B13" s="44" t="s">
        <v>10</v>
      </c>
      <c r="C13" s="343" t="s">
        <v>9</v>
      </c>
      <c r="D13" s="344"/>
      <c r="E13" s="345"/>
      <c r="H13" s="12"/>
    </row>
    <row r="14" spans="2:8" s="10" customFormat="1" ht="33" customHeight="1" x14ac:dyDescent="0.25">
      <c r="B14" s="44" t="s">
        <v>27</v>
      </c>
      <c r="C14" s="347"/>
      <c r="D14" s="347"/>
      <c r="E14" s="345"/>
    </row>
    <row r="15" spans="2:8" s="257" customFormat="1" ht="43.5" customHeight="1" x14ac:dyDescent="0.25">
      <c r="B15" s="44" t="s">
        <v>180</v>
      </c>
      <c r="C15" s="348"/>
      <c r="D15" s="349"/>
      <c r="E15" s="349"/>
    </row>
    <row r="16" spans="2:8" s="10" customFormat="1" ht="33" customHeight="1" x14ac:dyDescent="0.25">
      <c r="B16" s="44" t="s">
        <v>48</v>
      </c>
      <c r="C16" s="346"/>
      <c r="D16" s="346"/>
      <c r="E16" s="345"/>
    </row>
    <row r="17" spans="2:6" s="10" customFormat="1" x14ac:dyDescent="0.25">
      <c r="B17" s="52"/>
      <c r="E17" s="11"/>
    </row>
    <row r="18" spans="2:6" s="10" customFormat="1" ht="27" customHeight="1" x14ac:dyDescent="0.25">
      <c r="B18" s="43"/>
      <c r="C18" s="45" t="s">
        <v>11</v>
      </c>
      <c r="D18" s="51" t="s">
        <v>12</v>
      </c>
      <c r="E18" s="45" t="s">
        <v>13</v>
      </c>
      <c r="F18" s="54"/>
    </row>
    <row r="19" spans="2:6" s="10" customFormat="1" ht="24.95" customHeight="1" x14ac:dyDescent="0.25">
      <c r="B19" s="44" t="s">
        <v>14</v>
      </c>
      <c r="C19" s="173"/>
      <c r="D19" s="173"/>
      <c r="E19" s="173"/>
    </row>
    <row r="20" spans="2:6" s="10" customFormat="1" ht="24.95" customHeight="1" x14ac:dyDescent="0.25">
      <c r="B20" s="44" t="s">
        <v>15</v>
      </c>
      <c r="C20" s="173"/>
      <c r="D20" s="173"/>
      <c r="E20" s="173"/>
    </row>
    <row r="21" spans="2:6" s="10" customFormat="1" ht="24.95" customHeight="1" x14ac:dyDescent="0.25">
      <c r="B21" s="44" t="s">
        <v>16</v>
      </c>
      <c r="C21" s="173"/>
      <c r="D21" s="173"/>
      <c r="E21" s="173"/>
    </row>
    <row r="22" spans="2:6" s="10" customFormat="1" ht="24.95" customHeight="1" x14ac:dyDescent="0.25">
      <c r="B22" s="44" t="s">
        <v>17</v>
      </c>
      <c r="C22" s="173"/>
      <c r="D22" s="173"/>
      <c r="E22" s="173"/>
    </row>
    <row r="23" spans="2:6" s="10" customFormat="1" ht="24.95" customHeight="1" x14ac:dyDescent="0.25">
      <c r="B23" s="44" t="s">
        <v>139</v>
      </c>
      <c r="C23" s="173"/>
      <c r="D23" s="173"/>
      <c r="E23" s="173"/>
    </row>
    <row r="24" spans="2:6" s="10" customFormat="1" ht="24.95" customHeight="1" x14ac:dyDescent="0.25">
      <c r="B24" s="44" t="s">
        <v>140</v>
      </c>
      <c r="C24" s="173"/>
      <c r="D24" s="173"/>
      <c r="E24" s="173"/>
    </row>
    <row r="25" spans="2:6" s="10" customFormat="1" ht="24.95" customHeight="1" x14ac:dyDescent="0.25">
      <c r="B25" s="44" t="s">
        <v>141</v>
      </c>
      <c r="C25" s="173"/>
      <c r="D25" s="173"/>
      <c r="E25" s="173"/>
    </row>
    <row r="26" spans="2:6" s="10" customFormat="1" ht="24.95" customHeight="1" x14ac:dyDescent="0.25">
      <c r="B26" s="44" t="s">
        <v>142</v>
      </c>
      <c r="C26" s="173"/>
      <c r="D26" s="173"/>
      <c r="E26" s="173"/>
    </row>
    <row r="27" spans="2:6" ht="15.75" customHeight="1" x14ac:dyDescent="0.25"/>
    <row r="28" spans="2:6" ht="21" customHeight="1" x14ac:dyDescent="0.25"/>
    <row r="29" spans="2:6" ht="17.25" customHeight="1" x14ac:dyDescent="0.25"/>
    <row r="42" ht="24.95" customHeight="1" x14ac:dyDescent="0.25"/>
    <row r="44" ht="14.25" customHeight="1" x14ac:dyDescent="0.25"/>
    <row r="49" ht="16.5" customHeight="1" x14ac:dyDescent="0.25"/>
    <row r="50" ht="16.5" customHeight="1" x14ac:dyDescent="0.25"/>
    <row r="52" ht="17.25" customHeight="1" x14ac:dyDescent="0.25"/>
    <row r="68" ht="18.75" customHeight="1" x14ac:dyDescent="0.25"/>
    <row r="79" ht="9.75" customHeight="1" x14ac:dyDescent="0.25"/>
    <row r="89" ht="15" customHeight="1" x14ac:dyDescent="0.25"/>
    <row r="90" ht="24.95" customHeight="1" x14ac:dyDescent="0.25"/>
    <row r="99" ht="15.75" customHeight="1" x14ac:dyDescent="0.25"/>
    <row r="100" ht="30.75" customHeight="1" x14ac:dyDescent="0.25"/>
    <row r="108" ht="29.25" customHeight="1" x14ac:dyDescent="0.25"/>
  </sheetData>
  <sheetProtection algorithmName="SHA-512" hashValue="dst6vP20m1w+kYrmNx9npBKIb+cHlfWaLDb7r7byoO4q5KWMKv8N4EyH1BCsHHItDx47JUECPcjm/1KeQfg+XQ==" saltValue="n9Vq7jGrmyuGCcoQoeNGxg==" spinCount="100000" sheet="1" objects="1" scenarios="1"/>
  <mergeCells count="9">
    <mergeCell ref="B6:E6"/>
    <mergeCell ref="C13:E13"/>
    <mergeCell ref="C16:E16"/>
    <mergeCell ref="C10:E10"/>
    <mergeCell ref="C14:E14"/>
    <mergeCell ref="C7:E7"/>
    <mergeCell ref="B12:E12"/>
    <mergeCell ref="B9:E9"/>
    <mergeCell ref="C15:E15"/>
  </mergeCells>
  <phoneticPr fontId="5" type="noConversion"/>
  <dataValidations count="3">
    <dataValidation type="date" operator="greaterThan" allowBlank="1" showInputMessage="1" showErrorMessage="1" sqref="C16:D16">
      <formula1>1</formula1>
    </dataValidation>
    <dataValidation type="whole" operator="greaterThanOrEqual" allowBlank="1" showInputMessage="1" showErrorMessage="1" sqref="C14:D14">
      <formula1>0</formula1>
    </dataValidation>
    <dataValidation type="decimal" operator="greaterThanOrEqual" allowBlank="1" showInputMessage="1" showErrorMessage="1" sqref="C19:E26">
      <formula1>-50000000</formula1>
    </dataValidation>
  </dataValidations>
  <pageMargins left="0.23622047244094491" right="0.23622047244094491" top="0.74803149606299213" bottom="0.74803149606299213" header="0.31496062992125984" footer="0.31496062992125984"/>
  <pageSetup paperSize="9" scale="58" orientation="portrait" r:id="rId1"/>
  <headerFooter>
    <oddFooter>&amp;L&amp;"Calibri,Italique"&amp;8Annexes techniques - Mesure 33&amp;R&amp;"Calibri,Italique"&amp;8V1.3 août 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N101"/>
  <sheetViews>
    <sheetView showGridLines="0" view="pageBreakPreview" topLeftCell="A4" zoomScaleNormal="100" zoomScaleSheetLayoutView="100" zoomScalePageLayoutView="10" workbookViewId="0">
      <selection activeCell="B6" sqref="B6:C6"/>
    </sheetView>
  </sheetViews>
  <sheetFormatPr baseColWidth="10" defaultRowHeight="15" x14ac:dyDescent="0.25"/>
  <cols>
    <col min="1" max="1" width="3.28515625" customWidth="1"/>
    <col min="2" max="2" width="40.42578125" customWidth="1"/>
    <col min="3" max="3" width="102.28515625" customWidth="1"/>
    <col min="4" max="4" width="34.85546875" customWidth="1"/>
    <col min="5" max="5" width="20.42578125" bestFit="1" customWidth="1"/>
  </cols>
  <sheetData>
    <row r="1" spans="1:8" ht="30" x14ac:dyDescent="0.25">
      <c r="B1" s="39" t="s">
        <v>30</v>
      </c>
      <c r="C1" s="39"/>
      <c r="D1" s="6"/>
      <c r="E1" s="6"/>
    </row>
    <row r="2" spans="1:8" ht="18" x14ac:dyDescent="0.25">
      <c r="B2" s="41" t="s">
        <v>32</v>
      </c>
      <c r="C2" s="40"/>
      <c r="D2" s="6"/>
      <c r="E2" s="6"/>
    </row>
    <row r="3" spans="1:8" s="6" customFormat="1" ht="18" x14ac:dyDescent="0.25">
      <c r="B3" s="112" t="s">
        <v>131</v>
      </c>
      <c r="C3" s="40"/>
      <c r="D3" s="40"/>
      <c r="E3" s="40"/>
      <c r="F3" s="40"/>
      <c r="G3" s="8"/>
    </row>
    <row r="4" spans="1:8" x14ac:dyDescent="0.25">
      <c r="B4" s="199" t="str">
        <f>NOTICE!C7</f>
        <v>version 1.0 - juin 2021</v>
      </c>
      <c r="C4" s="40"/>
      <c r="D4" s="6"/>
      <c r="E4" s="6"/>
      <c r="F4" s="6"/>
      <c r="G4" s="6"/>
      <c r="H4" s="6"/>
    </row>
    <row r="5" spans="1:8" ht="39.75" customHeight="1" x14ac:dyDescent="0.25">
      <c r="B5" s="42" t="s">
        <v>49</v>
      </c>
      <c r="C5" s="31"/>
      <c r="D5" s="23"/>
      <c r="E5" s="23"/>
      <c r="F5" s="28"/>
      <c r="G5" s="28"/>
      <c r="H5" s="28"/>
    </row>
    <row r="6" spans="1:8" ht="24.95" customHeight="1" x14ac:dyDescent="0.25">
      <c r="B6" s="314" t="s">
        <v>5</v>
      </c>
      <c r="C6" s="350"/>
    </row>
    <row r="7" spans="1:8" ht="24.95" customHeight="1" x14ac:dyDescent="0.25">
      <c r="B7" s="110" t="s">
        <v>31</v>
      </c>
      <c r="C7" s="108" t="str">
        <f>IF('ANXE-1-DEPENSES PREVI-CA REEL'!$C$7=0,"Veuillez renseigner cette information à l'annexe 1",'ANXE-1-DEPENSES PREVI-CA REEL'!$C$7)</f>
        <v>Veuillez renseigner cette information à l'annexe 1</v>
      </c>
    </row>
    <row r="8" spans="1:8" ht="12" customHeight="1" x14ac:dyDescent="0.25">
      <c r="B8" s="3"/>
      <c r="C8" s="254"/>
    </row>
    <row r="9" spans="1:8" s="10" customFormat="1" ht="24.95" customHeight="1" x14ac:dyDescent="0.25">
      <c r="B9" s="314" t="s">
        <v>24</v>
      </c>
      <c r="C9" s="350"/>
      <c r="E9" s="12"/>
    </row>
    <row r="10" spans="1:8" ht="24.95" customHeight="1" x14ac:dyDescent="0.25">
      <c r="B10" s="110" t="s">
        <v>29</v>
      </c>
      <c r="C10" s="109" t="str">
        <f>IF('ANXE-1-DEPENSES PREVI-CA REEL'!$C$10=0,"Veuillez renseigner cette information à l'annexe 1",'ANXE-1-DEPENSES PREVI-CA REEL'!$C$10)</f>
        <v>Veuillez renseigner cette information à l'annexe 1</v>
      </c>
    </row>
    <row r="11" spans="1:8" ht="14.25" customHeight="1" x14ac:dyDescent="0.25">
      <c r="C11" s="255"/>
    </row>
    <row r="12" spans="1:8" ht="22.5" customHeight="1" x14ac:dyDescent="0.25">
      <c r="B12" s="43" t="s">
        <v>128</v>
      </c>
      <c r="C12" s="256"/>
    </row>
    <row r="13" spans="1:8" ht="172.5" customHeight="1" x14ac:dyDescent="0.25">
      <c r="B13" s="235" t="s">
        <v>193</v>
      </c>
      <c r="C13" s="240"/>
      <c r="D13" s="159"/>
    </row>
    <row r="14" spans="1:8" ht="15.75" x14ac:dyDescent="0.25">
      <c r="B14" s="246" t="s">
        <v>178</v>
      </c>
      <c r="C14" s="252" t="str">
        <f>IF('ANXE-1-DEPENSES PREVI-CA REEL'!$C$56=0,"Veuillez renseigner cette information à l'annexe 1",'ANXE-1-DEPENSES PREVI-CA REEL'!$C$56)</f>
        <v>Veuillez renseigner cette information à l'annexe 1</v>
      </c>
      <c r="D14" s="1"/>
    </row>
    <row r="15" spans="1:8" ht="13.5" customHeight="1" x14ac:dyDescent="0.25">
      <c r="A15" s="1"/>
      <c r="B15" s="95"/>
      <c r="C15" s="88"/>
      <c r="D15" s="69"/>
    </row>
    <row r="16" spans="1:8" ht="22.5" customHeight="1" x14ac:dyDescent="0.25">
      <c r="B16" s="351" t="s">
        <v>40</v>
      </c>
      <c r="C16" s="352"/>
      <c r="D16" s="159"/>
    </row>
    <row r="17" spans="1:14" ht="243.75" customHeight="1" x14ac:dyDescent="0.25">
      <c r="B17" s="98" t="s">
        <v>166</v>
      </c>
      <c r="C17" s="175"/>
      <c r="D17" s="159"/>
    </row>
    <row r="18" spans="1:14" ht="18" customHeight="1" x14ac:dyDescent="0.25"/>
    <row r="19" spans="1:14" s="30" customFormat="1" ht="24.95" customHeight="1" x14ac:dyDescent="0.2">
      <c r="A19" s="3"/>
      <c r="B19" s="62"/>
      <c r="C19" s="63"/>
      <c r="D19" s="160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s="1" customFormat="1" ht="18.75" customHeight="1" x14ac:dyDescent="0.25">
      <c r="B20" s="62"/>
      <c r="C20" s="63"/>
    </row>
    <row r="21" spans="1:14" ht="21" customHeight="1" x14ac:dyDescent="0.25"/>
    <row r="22" spans="1:14" ht="17.25" customHeight="1" x14ac:dyDescent="0.25"/>
    <row r="35" ht="24.95" customHeight="1" x14ac:dyDescent="0.25"/>
    <row r="37" ht="14.25" customHeight="1" x14ac:dyDescent="0.25"/>
    <row r="42" ht="16.5" customHeight="1" x14ac:dyDescent="0.25"/>
    <row r="43" ht="16.5" customHeight="1" x14ac:dyDescent="0.25"/>
    <row r="45" ht="17.25" customHeight="1" x14ac:dyDescent="0.25"/>
    <row r="61" ht="18.75" customHeight="1" x14ac:dyDescent="0.25"/>
    <row r="72" ht="9.75" customHeight="1" x14ac:dyDescent="0.25"/>
    <row r="82" ht="15" customHeight="1" x14ac:dyDescent="0.25"/>
    <row r="83" ht="24.95" customHeight="1" x14ac:dyDescent="0.25"/>
    <row r="92" ht="15.75" customHeight="1" x14ac:dyDescent="0.25"/>
    <row r="93" ht="30.75" customHeight="1" x14ac:dyDescent="0.25"/>
    <row r="101" ht="29.25" customHeight="1" x14ac:dyDescent="0.25"/>
  </sheetData>
  <mergeCells count="3">
    <mergeCell ref="B6:C6"/>
    <mergeCell ref="B9:C9"/>
    <mergeCell ref="B16:C16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1" orientation="portrait" r:id="rId1"/>
  <headerFooter>
    <oddFooter>&amp;L&amp;"Calibri,Italique"&amp;8Annexes techniques - Mesure 33&amp;R&amp;"Calibri,Italique"&amp;8V1.3 août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13</vt:i4>
      </vt:variant>
    </vt:vector>
  </HeadingPairs>
  <TitlesOfParts>
    <vt:vector size="21" baseType="lpstr">
      <vt:lpstr>NOTICE</vt:lpstr>
      <vt:lpstr>ANXE-1-DEPENSES PREVI-CA REEL</vt:lpstr>
      <vt:lpstr>ANXE-2-RESSOURCES PREVI</vt:lpstr>
      <vt:lpstr>ANXE-3-AIDES-PUBLIQUES</vt:lpstr>
      <vt:lpstr>ANXE-4-INDICATEURS</vt:lpstr>
      <vt:lpstr>ANXE-5-PIECES_COMPLEMENTAIR</vt:lpstr>
      <vt:lpstr>ANXE-6-INFO-ENTREP-GROUPE</vt:lpstr>
      <vt:lpstr>ANXE-7-DESCRIPTIF DE L'OP</vt:lpstr>
      <vt:lpstr>'ANXE-4-INDICATEURS'!Impression_des_titres</vt:lpstr>
      <vt:lpstr>'ANXE-5-PIECES_COMPLEMENTAIR'!Impression_des_titres</vt:lpstr>
      <vt:lpstr>'ANXE-6-INFO-ENTREP-GROUPE'!Impression_des_titres</vt:lpstr>
      <vt:lpstr>'ANXE-7-DESCRIPTIF DE L''OP'!Impression_des_titres</vt:lpstr>
      <vt:lpstr>NOTICE!Impression_des_titres</vt:lpstr>
      <vt:lpstr>'ANXE-1-DEPENSES PREVI-CA REEL'!Zone_d_impression</vt:lpstr>
      <vt:lpstr>'ANXE-2-RESSOURCES PREVI'!Zone_d_impression</vt:lpstr>
      <vt:lpstr>'ANXE-3-AIDES-PUBLIQUES'!Zone_d_impression</vt:lpstr>
      <vt:lpstr>'ANXE-4-INDICATEURS'!Zone_d_impression</vt:lpstr>
      <vt:lpstr>'ANXE-5-PIECES_COMPLEMENTAIR'!Zone_d_impression</vt:lpstr>
      <vt:lpstr>'ANXE-6-INFO-ENTREP-GROUPE'!Zone_d_impression</vt:lpstr>
      <vt:lpstr>'ANXE-7-DESCRIPTIF DE L''OP'!Zone_d_impression</vt:lpstr>
      <vt:lpstr>NOTICE!Zone_d_impression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DPMA/SDAEP/BPSCP</dc:creator>
  <cp:lastModifiedBy>YAN Michael</cp:lastModifiedBy>
  <cp:lastPrinted>2020-04-28T16:58:39Z</cp:lastPrinted>
  <dcterms:created xsi:type="dcterms:W3CDTF">2015-01-19T16:29:54Z</dcterms:created>
  <dcterms:modified xsi:type="dcterms:W3CDTF">2021-06-24T08:46:57Z</dcterms:modified>
</cp:coreProperties>
</file>