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chid.ferhi\Desktop\ANNEXEX ET FORMULAS AT\"/>
    </mc:Choice>
  </mc:AlternateContent>
  <bookViews>
    <workbookView xWindow="0" yWindow="0" windowWidth="20490" windowHeight="7020" firstSheet="1" activeTab="1"/>
  </bookViews>
  <sheets>
    <sheet name="NOTICE" sheetId="2" r:id="rId1"/>
    <sheet name="ANXE-1-DEPENSES PREV-10M AF" sheetId="10" r:id="rId2"/>
    <sheet name="ANXE-2-RESSOURCES PREVI" sheetId="3" r:id="rId3"/>
    <sheet name="ANXE-3-AIDES-PUBLIQUES" sheetId="4" r:id="rId4"/>
    <sheet name="ANXE-4-INDICATEURS " sheetId="11" r:id="rId5"/>
    <sheet name="ANXE-5-PIECES_COMPLEMENTAIRe" sheetId="12" r:id="rId6"/>
    <sheet name="ANXE-6-INFO-ENTREP-GROUPE" sheetId="7" r:id="rId7"/>
    <sheet name="ANXE-7-DESCRIPTIF DE L'OP" sheetId="9" r:id="rId8"/>
  </sheets>
  <externalReferences>
    <externalReference r:id="rId9"/>
    <externalReference r:id="rId10"/>
  </externalReferences>
  <definedNames>
    <definedName name="Code_Sites_Dossier" localSheetId="1">#REF!</definedName>
    <definedName name="Code_Sites_Dossier" localSheetId="3">'ANXE-3-AIDES-PUBLIQUES'!#REF!</definedName>
    <definedName name="Code_Sites_Dossier" localSheetId="4">'[1]ANXE-5-PIECES_COMPLEMENTAIRES'!#REF!</definedName>
    <definedName name="Code_Sites_Dossier" localSheetId="5">'ANXE-5-PIECES_COMPLEMENTAIRe'!#REF!</definedName>
    <definedName name="Code_Sites_Dossier">#REF!</definedName>
    <definedName name="Financeurs" localSheetId="1">#REF!</definedName>
    <definedName name="Financeurs" localSheetId="3">'ANXE-3-AIDES-PUBLIQUES'!#REF!</definedName>
    <definedName name="Financeurs" localSheetId="4">'[1]ANXE-5-PIECES_COMPLEMENTAIRES'!#REF!</definedName>
    <definedName name="Financeurs" localSheetId="5">'ANXE-5-PIECES_COMPLEMENTAIRe'!#REF!</definedName>
    <definedName name="Financeurs">#REF!</definedName>
    <definedName name="_xlnm.Print_Titles" localSheetId="4">'ANXE-4-INDICATEURS '!$5:$10</definedName>
    <definedName name="_xlnm.Print_Titles" localSheetId="5">'ANXE-5-PIECES_COMPLEMENTAIRe'!$5:$10</definedName>
    <definedName name="_xlnm.Print_Titles" localSheetId="6">'ANXE-6-INFO-ENTREP-GROUPE'!$5:$10</definedName>
    <definedName name="_xlnm.Print_Titles" localSheetId="7">'ANXE-7-DESCRIPTIF DE L''OP'!$5:$10</definedName>
    <definedName name="_xlnm.Print_Titles" localSheetId="0">NOTICE!$5:$10</definedName>
    <definedName name="J" localSheetId="1">#REF!</definedName>
    <definedName name="J" localSheetId="4">#REF!</definedName>
    <definedName name="J" localSheetId="5">#REF!</definedName>
    <definedName name="J">#REF!</definedName>
    <definedName name="KLLKLKLK" localSheetId="1">#REF!</definedName>
    <definedName name="KLLKLKLK" localSheetId="4">#REF!</definedName>
    <definedName name="KLLKLKLK" localSheetId="5">#REF!</definedName>
    <definedName name="KLLKLKLK">#REF!</definedName>
    <definedName name="Liste1" localSheetId="1">#REF!</definedName>
    <definedName name="Liste1" localSheetId="3">'ANXE-3-AIDES-PUBLIQUES'!#REF!</definedName>
    <definedName name="Liste1" localSheetId="4">'[1]ANXE-5-PIECES_COMPLEMENTAIRES'!#REF!</definedName>
    <definedName name="Liste1" localSheetId="5">'ANXE-5-PIECES_COMPLEMENTAIRe'!#REF!</definedName>
    <definedName name="Liste1">#REF!</definedName>
    <definedName name="Liste2" localSheetId="1">#REF!</definedName>
    <definedName name="Liste2" localSheetId="3">'ANXE-3-AIDES-PUBLIQUES'!#REF!</definedName>
    <definedName name="Liste2" localSheetId="4">'[1]ANXE-5-PIECES_COMPLEMENTAIRES'!#REF!</definedName>
    <definedName name="Liste2" localSheetId="5">'ANXE-5-PIECES_COMPLEMENTAIRe'!#REF!</definedName>
    <definedName name="Liste2">#REF!</definedName>
    <definedName name="Missions" localSheetId="1">#REF!</definedName>
    <definedName name="Missions" localSheetId="3">'ANXE-3-AIDES-PUBLIQUES'!#REF!</definedName>
    <definedName name="Missions" localSheetId="4">'[1]ANXE-5-PIECES_COMPLEMENTAIRES'!#REF!</definedName>
    <definedName name="Missions" localSheetId="5">'ANXE-5-PIECES_COMPLEMENTAIRe'!#REF!</definedName>
    <definedName name="Missions">#REF!</definedName>
    <definedName name="Modalité" localSheetId="1">#REF!</definedName>
    <definedName name="Modalité" localSheetId="3">'ANXE-3-AIDES-PUBLIQUES'!#REF!</definedName>
    <definedName name="Modalité" localSheetId="4">'[1]ANXE-5-PIECES_COMPLEMENTAIRES'!#REF!</definedName>
    <definedName name="Modalité" localSheetId="5">'ANXE-5-PIECES_COMPLEMENTAIRe'!#REF!</definedName>
    <definedName name="Modalité">#REF!</definedName>
    <definedName name="ouinon">'[2]BASE DE DONNEES'!$B$1:$B$2</definedName>
    <definedName name="Poste" localSheetId="1">#REF!</definedName>
    <definedName name="Poste" localSheetId="3">'ANXE-3-AIDES-PUBLIQUES'!#REF!</definedName>
    <definedName name="Poste" localSheetId="4">'[1]ANXE-5-PIECES_COMPLEMENTAIRES'!#REF!</definedName>
    <definedName name="Poste" localSheetId="5">'ANXE-5-PIECES_COMPLEMENTAIRe'!#REF!</definedName>
    <definedName name="Poste">#REF!</definedName>
    <definedName name="Régions" localSheetId="1">#REF!</definedName>
    <definedName name="Régions" localSheetId="3">'ANXE-3-AIDES-PUBLIQUES'!#REF!</definedName>
    <definedName name="Régions" localSheetId="4">'[1]ANXE-5-PIECES_COMPLEMENTAIRES'!#REF!</definedName>
    <definedName name="Régions" localSheetId="5">'ANXE-5-PIECES_COMPLEMENTAIRe'!#REF!</definedName>
    <definedName name="Régions">#REF!</definedName>
    <definedName name="Statut_Juridique" localSheetId="1">#REF!</definedName>
    <definedName name="Statut_Juridique" localSheetId="3">'ANXE-3-AIDES-PUBLIQUES'!#REF!</definedName>
    <definedName name="Statut_Juridique" localSheetId="4">'[1]ANXE-5-PIECES_COMPLEMENTAIRES'!#REF!</definedName>
    <definedName name="Statut_Juridique" localSheetId="5">'ANXE-5-PIECES_COMPLEMENTAIRe'!#REF!</definedName>
    <definedName name="Statut_Juridique">#REF!</definedName>
    <definedName name="Unité" localSheetId="1">#REF!</definedName>
    <definedName name="Unité" localSheetId="3">'ANXE-3-AIDES-PUBLIQUES'!#REF!</definedName>
    <definedName name="Unité" localSheetId="4">'[1]ANXE-5-PIECES_COMPLEMENTAIRES'!#REF!</definedName>
    <definedName name="Unité" localSheetId="5">'ANXE-5-PIECES_COMPLEMENTAIRe'!#REF!</definedName>
    <definedName name="Unité">#REF!</definedName>
    <definedName name="_xlnm.Print_Area" localSheetId="1">'ANXE-1-DEPENSES PREV-10M AF'!$B$1:$H$43</definedName>
    <definedName name="_xlnm.Print_Area" localSheetId="2">'ANXE-2-RESSOURCES PREVI'!$B$1:$D$22</definedName>
    <definedName name="_xlnm.Print_Area" localSheetId="3">'ANXE-3-AIDES-PUBLIQUES'!$B$1:$J$45</definedName>
    <definedName name="_xlnm.Print_Area" localSheetId="4">'ANXE-4-INDICATEURS '!$B$1:$G$27</definedName>
    <definedName name="_xlnm.Print_Area" localSheetId="5">'ANXE-5-PIECES_COMPLEMENTAIRe'!$B$1:$F$15</definedName>
    <definedName name="_xlnm.Print_Area" localSheetId="6">'ANXE-6-INFO-ENTREP-GROUPE'!$B$1:$I$26</definedName>
    <definedName name="_xlnm.Print_Area" localSheetId="7">'ANXE-7-DESCRIPTIF DE L''OP'!$B$1:$C$16</definedName>
    <definedName name="_xlnm.Print_Area" localSheetId="0">NOTICE!$B$2:$I$28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1" l="1"/>
  <c r="B4" i="9"/>
  <c r="B4" i="7"/>
  <c r="B4" i="12"/>
  <c r="B4" i="11"/>
  <c r="B4" i="4"/>
  <c r="B4" i="3"/>
  <c r="B4" i="10"/>
  <c r="C14" i="9"/>
  <c r="C11" i="3"/>
  <c r="C8" i="3"/>
  <c r="D24" i="11"/>
  <c r="C10" i="4"/>
  <c r="C7" i="11"/>
  <c r="C10" i="11"/>
  <c r="C10" i="9"/>
  <c r="C7" i="12"/>
  <c r="C10" i="12"/>
  <c r="C10" i="7"/>
  <c r="C7" i="7"/>
  <c r="C7" i="9"/>
  <c r="G45" i="11"/>
  <c r="C7" i="4"/>
  <c r="D24" i="10"/>
  <c r="C38" i="10"/>
  <c r="C37" i="10"/>
  <c r="C40" i="10"/>
  <c r="C42" i="10"/>
  <c r="C15" i="3"/>
  <c r="C22" i="3" s="1"/>
  <c r="J45"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45" i="4"/>
  <c r="H24" i="2"/>
  <c r="H23" i="2"/>
  <c r="H22" i="2"/>
  <c r="H25" i="2"/>
  <c r="C21" i="3" l="1"/>
</calcChain>
</file>

<file path=xl/sharedStrings.xml><?xml version="1.0" encoding="utf-8"?>
<sst xmlns="http://schemas.openxmlformats.org/spreadsheetml/2006/main" count="230" uniqueCount="185">
  <si>
    <t>YE</t>
  </si>
  <si>
    <t>VA</t>
  </si>
  <si>
    <t>TL</t>
  </si>
  <si>
    <t>ST</t>
  </si>
  <si>
    <t>SP</t>
  </si>
  <si>
    <t>SN</t>
  </si>
  <si>
    <t>SM</t>
  </si>
  <si>
    <t>SB</t>
  </si>
  <si>
    <t>RU</t>
  </si>
  <si>
    <t>RO</t>
  </si>
  <si>
    <t>PV</t>
  </si>
  <si>
    <t>PP</t>
  </si>
  <si>
    <t>Pl</t>
  </si>
  <si>
    <t>NO</t>
  </si>
  <si>
    <t>NI</t>
  </si>
  <si>
    <t>NA</t>
  </si>
  <si>
    <t>MX</t>
  </si>
  <si>
    <t>MT</t>
  </si>
  <si>
    <t>MN</t>
  </si>
  <si>
    <t>MA</t>
  </si>
  <si>
    <t>LS</t>
  </si>
  <si>
    <t>LR</t>
  </si>
  <si>
    <t>LO</t>
  </si>
  <si>
    <t>LH</t>
  </si>
  <si>
    <t>IO</t>
  </si>
  <si>
    <t>GV</t>
  </si>
  <si>
    <t>FF</t>
  </si>
  <si>
    <t>FC</t>
  </si>
  <si>
    <t>DZ</t>
  </si>
  <si>
    <t>DK</t>
  </si>
  <si>
    <t>DP</t>
  </si>
  <si>
    <t>CY</t>
  </si>
  <si>
    <t>CN</t>
  </si>
  <si>
    <t>CM</t>
  </si>
  <si>
    <t>CH</t>
  </si>
  <si>
    <t>CC</t>
  </si>
  <si>
    <t>BX</t>
  </si>
  <si>
    <t>BR</t>
  </si>
  <si>
    <t>BL</t>
  </si>
  <si>
    <t>BI</t>
  </si>
  <si>
    <t>BA</t>
  </si>
  <si>
    <t xml:space="preserve">AY </t>
  </si>
  <si>
    <t>AJ</t>
  </si>
  <si>
    <t>AD</t>
  </si>
  <si>
    <t>AC</t>
  </si>
  <si>
    <t>TOTAL DEPENSES PREVISIONNELLES PRESENTEES</t>
  </si>
  <si>
    <t>L'indemnisation est égale à : ((F x T x M) / J) + AP x M x C</t>
  </si>
  <si>
    <t>Indemnisation</t>
  </si>
  <si>
    <t>Correctif pour le calcul d'AP Epour pris een compte d'une durée de travail de 5 jours par semaine</t>
  </si>
  <si>
    <t>Activité partielle: indemnisation de l'armateur embarqué selon la catégorie du navire et la fonction occupée (AP)</t>
  </si>
  <si>
    <t>Nombre de total de jours de la période de référence (J)</t>
  </si>
  <si>
    <r>
      <t xml:space="preserve">Nombre de jours d'arrêt du navire </t>
    </r>
    <r>
      <rPr>
        <sz val="10"/>
        <color indexed="9"/>
        <rFont val="Arial"/>
        <family val="2"/>
      </rPr>
      <t>(M)</t>
    </r>
  </si>
  <si>
    <t xml:space="preserve">
</t>
  </si>
  <si>
    <r>
      <t xml:space="preserve">Date d'acquisition du navire
</t>
    </r>
    <r>
      <rPr>
        <i/>
        <sz val="8"/>
        <color indexed="23"/>
        <rFont val="Arial"/>
        <family val="2"/>
      </rPr>
      <t>(format : JJ/MM/AA)</t>
    </r>
  </si>
  <si>
    <t>Nom du navire</t>
  </si>
  <si>
    <t xml:space="preserve">Quartier (code à deux lettres) </t>
  </si>
  <si>
    <t xml:space="preserve">Immatriculation (6 chiffres) </t>
  </si>
  <si>
    <t>Identification du navire</t>
  </si>
  <si>
    <t>* indiquer le numéro d'immatriculation à 6 chiffres du navire arrêté temporairement avec aide</t>
  </si>
  <si>
    <t>Libellé de l'opération* :</t>
  </si>
  <si>
    <t>Identification de l'opération</t>
  </si>
  <si>
    <t>Nom / Prénom ou Dénomination sociale :</t>
  </si>
  <si>
    <t>Identification du demandeur</t>
  </si>
  <si>
    <t>ANNEXE 1 : Dépenses prévisionnelles</t>
  </si>
  <si>
    <t>Mesure n°33 - Arrêt temporaire des activités de pêche</t>
  </si>
  <si>
    <t>FONDS EUROPEEN POUR LES AFFAIRES MARITIMES ET LA PECHE (FEAMP)</t>
  </si>
  <si>
    <t xml:space="preserve">DEMANDE D'AIDE </t>
  </si>
  <si>
    <r>
      <t>Ce fichier regroupe les annexes techniques du formulaire de demande FEAMP pour la mesure</t>
    </r>
    <r>
      <rPr>
        <b/>
        <sz val="12"/>
        <rFont val="Arial"/>
        <family val="2"/>
      </rPr>
      <t xml:space="preserve"> arrêt temporaire des activités de pêche (article 33).</t>
    </r>
  </si>
  <si>
    <t>version 1.3 - avril 2019</t>
  </si>
  <si>
    <t>Annexe 1</t>
  </si>
  <si>
    <t>Dépenses prévisionnelles</t>
  </si>
  <si>
    <t>Annexe 2</t>
  </si>
  <si>
    <t>Ressources prévisionnelles</t>
  </si>
  <si>
    <t>Annexe 3</t>
  </si>
  <si>
    <t>Aides publiques obtenues au cours des 3 derniers exercices fiscaux</t>
  </si>
  <si>
    <t>Annexe 4</t>
  </si>
  <si>
    <t>Indicateurs et données relatives à la mise en œuvre opérationnelle</t>
  </si>
  <si>
    <t>Annexe 5</t>
  </si>
  <si>
    <t>Pièces complémentaires</t>
  </si>
  <si>
    <t>Annexe 6</t>
  </si>
  <si>
    <t>Informations complémentaires sur le demandeur : Groupe de l'entreprise</t>
  </si>
  <si>
    <t>Annexe 7</t>
  </si>
  <si>
    <t>Descriptif de l'opération</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</si>
  <si>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</si>
  <si>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</si>
  <si>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</si>
  <si>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</si>
  <si>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</si>
  <si>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</si>
  <si>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</si>
  <si>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</si>
  <si>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</si>
  <si>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ANNEXE 2.a : Ressources prévisionnelles</t>
  </si>
  <si>
    <t>Cette annexe est automatiquement remplie lorsque vous renseignez l'annexe 1</t>
  </si>
  <si>
    <t xml:space="preserve">Identification du demandeur </t>
  </si>
  <si>
    <t xml:space="preserve">Nom / Prénom ou Dénomination sociale </t>
  </si>
  <si>
    <t>Libellé de l'opération</t>
  </si>
  <si>
    <t>Tableau des aides sollicitées</t>
  </si>
  <si>
    <t xml:space="preserve">Montant de dépenses prévisionnelles </t>
  </si>
  <si>
    <t>Intensité de l'aide</t>
  </si>
  <si>
    <t>Taux de cofinancement FEAMP</t>
  </si>
  <si>
    <t>Taux de cofinancement Etat</t>
  </si>
  <si>
    <t>Aides FEAMP sollicitées</t>
  </si>
  <si>
    <t>Aides Etat sollicitées</t>
  </si>
  <si>
    <t>ANNEXE 3 : Aides publiques obtenues au cours des 3 derniers exercices fiscaux</t>
  </si>
  <si>
    <r>
      <t xml:space="preserve">NATURE DU FINANCEUR
</t>
    </r>
    <r>
      <rPr>
        <sz val="8"/>
        <color indexed="9"/>
        <rFont val="Arial"/>
        <family val="2"/>
      </rPr>
      <t>(ex : FEP, FEADER, organismes publics, 
collectivité territoriale…)</t>
    </r>
  </si>
  <si>
    <t>NAVIRE AYANT BENEFICIE DE L'AIDE</t>
  </si>
  <si>
    <r>
      <t xml:space="preserve">OBJET DU FINANCEMENT 
</t>
    </r>
    <r>
      <rPr>
        <sz val="8"/>
        <color indexed="9"/>
        <rFont val="Arial"/>
        <family val="2"/>
      </rPr>
      <t>(intulé de l'opération financée)</t>
    </r>
  </si>
  <si>
    <r>
      <t xml:space="preserve">FORME DE L'AIDE 
</t>
    </r>
    <r>
      <rPr>
        <sz val="8"/>
        <color indexed="9"/>
        <rFont val="Arial"/>
        <family val="2"/>
      </rPr>
      <t>(ex : subvention, aide remboursable, etc…)</t>
    </r>
  </si>
  <si>
    <t>MONTANT DE L'AIDE ATTRIBUEE</t>
  </si>
  <si>
    <t xml:space="preserve">TOTAL </t>
  </si>
  <si>
    <r>
      <t xml:space="preserve">MONTANT D'AIDE OBTENU
</t>
    </r>
    <r>
      <rPr>
        <b/>
        <sz val="10"/>
        <color indexed="9"/>
        <rFont val="Arial"/>
        <family val="2"/>
      </rPr>
      <t>(Année N)</t>
    </r>
  </si>
  <si>
    <t>Année N-1</t>
  </si>
  <si>
    <t>Année N-2</t>
  </si>
  <si>
    <t>Année N-3</t>
  </si>
  <si>
    <t>TOTAL :</t>
  </si>
  <si>
    <t>ANNEXE 4 : Indicateurs et données relatives à la mise en œuvre opérationnelle (DMO)</t>
  </si>
  <si>
    <t xml:space="preserve">Indicateurs de résultats </t>
  </si>
  <si>
    <t>Valeur cible 
en fin d'opération</t>
  </si>
  <si>
    <r>
      <t>1.1</t>
    </r>
    <r>
      <rPr>
        <sz val="11"/>
        <color indexed="8"/>
        <rFont val="Arial"/>
        <family val="2"/>
      </rPr>
      <t xml:space="preserve"> - Variation de la valeur de la production</t>
    </r>
  </si>
  <si>
    <t>Milliers d'€</t>
  </si>
  <si>
    <r>
      <t>1.2</t>
    </r>
    <r>
      <rPr>
        <sz val="11"/>
        <color indexed="8"/>
        <rFont val="Arial"/>
        <family val="2"/>
      </rPr>
      <t xml:space="preserve"> - Variation du volume de la production</t>
    </r>
  </si>
  <si>
    <t>Tonnes</t>
  </si>
  <si>
    <r>
      <t>1.3</t>
    </r>
    <r>
      <rPr>
        <sz val="11"/>
        <color indexed="8"/>
        <rFont val="Arial"/>
        <family val="2"/>
      </rPr>
      <t xml:space="preserve"> - Variation des bénéfices nets</t>
    </r>
  </si>
  <si>
    <t>litres de carburant / tonne de captures débarquées</t>
  </si>
  <si>
    <t>ETP</t>
  </si>
  <si>
    <t>Nombre</t>
  </si>
  <si>
    <t>Pourcentage</t>
  </si>
  <si>
    <t>Données relatives à la mise en œuvre du projet</t>
  </si>
  <si>
    <t>Code du type de donnée</t>
  </si>
  <si>
    <t>Valeur de la donnée</t>
  </si>
  <si>
    <t>Nombre de pêcheurs concernés</t>
  </si>
  <si>
    <t>Nombre de jours concernés</t>
  </si>
  <si>
    <r>
      <t xml:space="preserve">N° dans le fichier de la flotte de l'Union (CFR)
</t>
    </r>
    <r>
      <rPr>
        <i/>
        <sz val="10"/>
        <color indexed="9"/>
        <rFont val="Arial"/>
        <family val="2"/>
      </rPr>
      <t>(si l'opération concerne la pêche en mer)</t>
    </r>
  </si>
  <si>
    <t>ANNEXE 5 : Pièces complémentaires</t>
  </si>
  <si>
    <t>Description de la pièce</t>
  </si>
  <si>
    <t>Original / Copie</t>
  </si>
  <si>
    <t>Pièce jointe</t>
  </si>
  <si>
    <t>Sans objet</t>
  </si>
  <si>
    <t>copie</t>
  </si>
  <si>
    <t>Acte de francisation à jour du navire objet de la demande d'aide.</t>
  </si>
  <si>
    <t>Attestation sur l'honneur</t>
  </si>
  <si>
    <t>ANNEXE 6 : Informations complémentaires sur le demandeur : Groupe de l'entreprise</t>
  </si>
  <si>
    <t xml:space="preserve">L'entreprise appartient à un groupe </t>
  </si>
  <si>
    <t xml:space="preserve">Nom du groupe auquel appartient l'entreprise </t>
  </si>
  <si>
    <t xml:space="preserve"> </t>
  </si>
  <si>
    <t xml:space="preserve">Nombre d'ETP du groupe ou effectifs salariés du groupe </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</si>
  <si>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</si>
  <si>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</si>
  <si>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</si>
  <si>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</si>
  <si>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</si>
  <si>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</si>
  <si>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</si>
  <si>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</si>
  <si>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</si>
  <si>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</si>
  <si>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</si>
  <si>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</si>
  <si>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ANNEXE 7 : Descriptif de l'opération</t>
  </si>
  <si>
    <t>Descriptif complémentaire de l'opération</t>
  </si>
  <si>
    <t>Localisation géographique de l'opération</t>
  </si>
  <si>
    <t>Si l'opération se déroule sur plusieurs sites, précisez les zones concernées</t>
  </si>
  <si>
    <t>Longueur du navire</t>
  </si>
  <si>
    <t>Catégorie de marin telle que déclarée à l'ENIM</t>
  </si>
  <si>
    <t>Montant journalier du salaire forfaitaire servant au calcul de l'indemnité d'activté partielle</t>
  </si>
  <si>
    <t>Montant retenu pour le pétitionnaire</t>
  </si>
  <si>
    <t xml:space="preserve">Sollicitation d'un autre dispositif de compensation de pertes économiques en lien avec la crise sanitaire du covid19 </t>
  </si>
  <si>
    <t>inférieure à 10 mètres</t>
  </si>
  <si>
    <t>Le demandeur a-t-il sollicité le fonds de solidarité (étatique et régional)?</t>
  </si>
  <si>
    <r>
      <t xml:space="preserve">chiffres d'affaires annuel forfaitaire tel que défini dans l'arrêté </t>
    </r>
    <r>
      <rPr>
        <sz val="10"/>
        <color indexed="9"/>
        <rFont val="Arial"/>
        <family val="2"/>
      </rPr>
      <t>(F)</t>
    </r>
  </si>
  <si>
    <t>Indemnisation versée à l'armateur embarqué ne bénéficicant pas de l'activité partielle ou de toute autre indmenisation journalière durant la période d'arrêt temporaire</t>
  </si>
  <si>
    <t>Si oui, pour quel(s) mois ?</t>
  </si>
  <si>
    <t>MONTANT TOTAL PERÇU</t>
  </si>
  <si>
    <r>
      <t xml:space="preserve">Taux des charges </t>
    </r>
    <r>
      <rPr>
        <b/>
        <sz val="10"/>
        <color indexed="9"/>
        <rFont val="Arial"/>
        <family val="2"/>
      </rPr>
      <t xml:space="preserve">à déduire </t>
    </r>
    <r>
      <rPr>
        <sz val="10"/>
        <color indexed="9"/>
        <rFont val="Arial"/>
        <family val="2"/>
      </rPr>
      <t>(T)</t>
    </r>
    <r>
      <rPr>
        <b/>
        <sz val="10"/>
        <color indexed="9"/>
        <rFont val="Arial"/>
        <family val="2"/>
      </rPr>
      <t xml:space="preserve">
</t>
    </r>
    <r>
      <rPr>
        <i/>
        <sz val="9"/>
        <color indexed="9"/>
        <rFont val="Arial"/>
        <family val="2"/>
      </rPr>
      <t>Reporter le taux applicable au navire objet de la demande et défini dans l'arrête dédié.</t>
    </r>
  </si>
  <si>
    <r>
      <t>1.5</t>
    </r>
    <r>
      <rPr>
        <sz val="11"/>
        <color theme="1"/>
        <rFont val="Arial"/>
        <family val="2"/>
      </rPr>
      <t xml:space="preserve"> - Variation concernant l’efficacité
énergétique de l’activité de capture</t>
    </r>
  </si>
  <si>
    <r>
      <t>1.7</t>
    </r>
    <r>
      <rPr>
        <sz val="11"/>
        <color theme="1"/>
        <rFont val="Arial"/>
        <family val="2"/>
      </rPr>
      <t xml:space="preserve"> - Emplois créés (ETP) dans le secteur
de la pêche ou des activités complémentaires</t>
    </r>
  </si>
  <si>
    <r>
      <t>1.8</t>
    </r>
    <r>
      <rPr>
        <sz val="11"/>
        <color theme="1"/>
        <rFont val="Arial"/>
        <family val="2"/>
      </rPr>
      <t xml:space="preserve"> - Emplois maintenus (ETP) dans le secteur de la pêche ou des activités complémentaires</t>
    </r>
  </si>
  <si>
    <r>
      <t>1.9.a</t>
    </r>
    <r>
      <rPr>
        <sz val="11"/>
        <color theme="1"/>
        <rFont val="Arial"/>
        <family val="2"/>
      </rPr>
      <t xml:space="preserve"> - Variation du nombre de blessures
et d’accidents liés au travail</t>
    </r>
  </si>
  <si>
    <r>
      <t>1.9.b</t>
    </r>
    <r>
      <rPr>
        <sz val="11"/>
        <color theme="1"/>
        <rFont val="Arial"/>
        <family val="2"/>
      </rPr>
      <t xml:space="preserve"> - Variation du pourcentage des blessures et accidents liés au travail par rapport au nombre total de pêcheurs</t>
    </r>
  </si>
  <si>
    <t>Pièce justifiant le chiffres d'affaires annuel généré par l'activité de pêche du navire concerné retenu pour l'année de référence et certifié</t>
  </si>
  <si>
    <t>escriptif technique de l'opération avec mention des périodes d'arrêt déjà effectuées et celles envisagées sous format (jj/mm/aa)</t>
  </si>
  <si>
    <t>Les subsides éventuellement perçus au titre du fonds de solidarité sont à déduire du montant de l'indemnisation soit C40-D31</t>
  </si>
  <si>
    <t>Nombre total de jours d'arrêt</t>
  </si>
  <si>
    <t>Le groupe est-il exempté de présenter des comptes consolidés? (si oui, ne pas remplir les cases suivantes)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</si>
</sst>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0\ &quot;€&quot;"/>
    <numFmt numFmtId="165" formatCode="0.00\ &quot;€&quot;"/>
    <numFmt numFmtId="166" formatCode="_-* #,##0.00\ _€_-;\-* #,##0.00\ _€_-;_-* &quot;-&quot;??\ _€_-;_-@_-"/>
    <numFmt numFmtId="167" formatCode="0&quot; j&quot;"/>
    <numFmt numFmtId="168" formatCode="dd/mm/yy;@"/>
    <numFmt numFmtId="169" formatCode="0000"/>
    <numFmt numFmtId="170" formatCode="_-* #,##0.00\ [$€-40C]_-;\-* #,##0.00\ [$€-40C]_-;_-* &quot;-&quot;??\ [$€-40C]_-;_-@_-"/>
    <numFmt numFmtId="171" formatCode="0.00&quot; k€&quot;"/>
    <numFmt numFmtId="172" formatCode="0.00&quot; t&quot;"/>
    <numFmt numFmtId="173" formatCode="#,##0\ &quot;€&quot;"/>
  </numFmts>
  <fonts count="50" x14ac:knownFonts="1">
    <font>
      <sz val="11"/>
      <color theme="1"/>
      <name val="Calibri"/>
      <family val="2"/>
      <scheme val="minor"/>
    </font>
    <font>
      <sz val="11"/>
      <color rgb="FFFF0000"/>
      <name val="Calibri"/>
      <family val="2"/>
      <scheme val="minor"/>
    </font>
    <font>
      <sz val="10"/>
      <name val="Arial"/>
      <family val="2"/>
    </font>
    <font>
      <u/>
      <sz val="11"/>
      <color theme="10"/>
      <name val="Calibri"/>
      <family val="2"/>
      <scheme val="minor"/>
    </font>
    <font>
      <b/>
      <sz val="11"/>
      <color indexed="8"/>
      <name val="Calibri"/>
      <family val="2"/>
    </font>
    <font>
      <b/>
      <sz val="11"/>
      <name val="Arial"/>
      <family val="2"/>
    </font>
    <font>
      <b/>
      <sz val="12"/>
      <color indexed="9"/>
      <name val="Arial"/>
      <family val="2"/>
    </font>
    <font>
      <i/>
      <sz val="10"/>
      <color indexed="23"/>
      <name val="Arial"/>
      <family val="2"/>
    </font>
    <font>
      <sz val="11"/>
      <color indexed="8"/>
      <name val="Calibri"/>
      <family val="2"/>
    </font>
    <font>
      <sz val="10"/>
      <color indexed="17"/>
      <name val="Arial"/>
      <family val="2"/>
    </font>
    <font>
      <sz val="10"/>
      <color indexed="9"/>
      <name val="Arial"/>
      <family val="2"/>
    </font>
    <font>
      <b/>
      <sz val="10"/>
      <color indexed="9"/>
      <name val="Arial"/>
      <family val="2"/>
    </font>
    <font>
      <i/>
      <sz val="9"/>
      <color indexed="9"/>
      <name val="Arial"/>
      <family val="2"/>
    </font>
    <font>
      <sz val="11"/>
      <color indexed="17"/>
      <name val="Arial"/>
      <family val="2"/>
    </font>
    <font>
      <i/>
      <sz val="10"/>
      <color indexed="9"/>
      <name val="Arial"/>
      <family val="2"/>
    </font>
    <font>
      <sz val="11"/>
      <name val="Calibri"/>
      <family val="2"/>
    </font>
    <font>
      <sz val="11"/>
      <name val="Arial"/>
      <family val="2"/>
    </font>
    <font>
      <b/>
      <sz val="11"/>
      <color indexed="9"/>
      <name val="Arial"/>
      <family val="2"/>
    </font>
    <font>
      <b/>
      <sz val="12"/>
      <name val="Arial"/>
      <family val="2"/>
    </font>
    <font>
      <sz val="12"/>
      <name val="Arial"/>
      <family val="2"/>
    </font>
    <font>
      <i/>
      <sz val="8"/>
      <color indexed="23"/>
      <name val="Arial"/>
      <family val="2"/>
    </font>
    <font>
      <b/>
      <sz val="14"/>
      <name val="Calibri"/>
      <family val="2"/>
    </font>
    <font>
      <sz val="11"/>
      <color indexed="17"/>
      <name val="Calibri"/>
      <family val="2"/>
    </font>
    <font>
      <sz val="12"/>
      <color indexed="17"/>
      <name val="Arial"/>
      <family val="2"/>
    </font>
    <font>
      <b/>
      <sz val="14"/>
      <name val="Arial"/>
      <family val="2"/>
    </font>
    <font>
      <b/>
      <sz val="20"/>
      <color indexed="49"/>
      <name val="Arial"/>
      <family val="2"/>
    </font>
    <font>
      <sz val="11"/>
      <color indexed="49"/>
      <name val="Calibri"/>
      <family val="2"/>
    </font>
    <font>
      <b/>
      <sz val="10"/>
      <color indexed="23"/>
      <name val="Arial"/>
      <family val="2"/>
    </font>
    <font>
      <b/>
      <sz val="14"/>
      <color indexed="21"/>
      <name val="Arial"/>
      <family val="2"/>
    </font>
    <font>
      <b/>
      <sz val="14"/>
      <color indexed="49"/>
      <name val="Arial"/>
      <family val="2"/>
    </font>
    <font>
      <b/>
      <sz val="24"/>
      <color indexed="49"/>
      <name val="Arial"/>
      <family val="2"/>
    </font>
    <font>
      <sz val="10"/>
      <color indexed="8"/>
      <name val="Arial"/>
      <family val="2"/>
    </font>
    <font>
      <b/>
      <sz val="10"/>
      <name val="Arial"/>
      <family val="2"/>
    </font>
    <font>
      <sz val="10"/>
      <color indexed="21"/>
      <name val="Arial"/>
      <family val="2"/>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16"/>
      <name val="Arial"/>
      <family val="2"/>
    </font>
    <font>
      <b/>
      <i/>
      <u/>
      <sz val="11"/>
      <color indexed="15"/>
      <name val="Arial"/>
      <family val="2"/>
    </font>
    <font>
      <sz val="16"/>
      <name val="Calibri"/>
      <family val="2"/>
    </font>
    <font>
      <b/>
      <sz val="10"/>
      <color indexed="10"/>
      <name val="Arial"/>
      <family val="2"/>
    </font>
    <font>
      <sz val="10"/>
      <name val="Courier New"/>
      <family val="3"/>
    </font>
    <font>
      <b/>
      <sz val="9"/>
      <color indexed="60"/>
      <name val="Arial"/>
      <family val="2"/>
    </font>
    <font>
      <sz val="8"/>
      <color indexed="9"/>
      <name val="Arial"/>
      <family val="2"/>
    </font>
    <font>
      <b/>
      <sz val="11"/>
      <color indexed="8"/>
      <name val="Arial"/>
      <family val="2"/>
    </font>
    <font>
      <i/>
      <sz val="9"/>
      <color indexed="55"/>
      <name val="Arial"/>
      <family val="2"/>
    </font>
    <font>
      <b/>
      <sz val="11"/>
      <color theme="1"/>
      <name val="Arial"/>
      <family val="2"/>
    </font>
    <fon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9"/>
        <bgColor indexed="64"/>
      </patternFill>
    </fill>
    <fill>
      <patternFill patternType="solid">
        <fgColor indexed="43"/>
        <bgColor indexed="64"/>
      </patternFill>
    </fill>
    <fill>
      <patternFill patternType="solid">
        <fgColor indexed="65"/>
        <bgColor indexed="64"/>
      </patternFill>
    </fill>
    <fill>
      <patternFill patternType="solid">
        <fgColor theme="1"/>
        <bgColor indexed="64"/>
      </patternFill>
    </fill>
    <fill>
      <patternFill patternType="solid">
        <fgColor theme="0"/>
        <bgColor indexed="64"/>
      </patternFill>
    </fill>
  </fills>
  <borders count="6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55"/>
      </left>
      <right/>
      <top style="thin">
        <color indexed="55"/>
      </top>
      <bottom style="thin">
        <color indexed="55"/>
      </bottom>
      <diagonal/>
    </border>
    <border>
      <left/>
      <right style="thin">
        <color indexed="23"/>
      </right>
      <top style="thin">
        <color indexed="55"/>
      </top>
      <bottom style="thin">
        <color indexed="55"/>
      </bottom>
      <diagonal/>
    </border>
    <border>
      <left style="thin">
        <color indexed="23"/>
      </left>
      <right style="thin">
        <color indexed="23"/>
      </right>
      <top/>
      <bottom style="thin">
        <color indexed="23"/>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bottom style="thin">
        <color indexed="2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top style="thin">
        <color indexed="64"/>
      </top>
      <bottom style="thin">
        <color indexed="64"/>
      </bottom>
      <diagonal/>
    </border>
    <border>
      <left style="thin">
        <color indexed="64"/>
      </left>
      <right style="thin">
        <color indexed="55"/>
      </right>
      <top/>
      <bottom style="thin">
        <color indexed="55"/>
      </bottom>
      <diagonal/>
    </border>
    <border>
      <left style="thin">
        <color indexed="64"/>
      </left>
      <right style="thin">
        <color indexed="55"/>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right style="thin">
        <color indexed="55"/>
      </right>
      <top/>
      <bottom style="thin">
        <color indexed="55"/>
      </bottom>
      <diagonal/>
    </border>
    <border>
      <left/>
      <right/>
      <top style="medium">
        <color indexed="64"/>
      </top>
      <bottom style="medium">
        <color indexed="64"/>
      </bottom>
      <diagonal/>
    </border>
    <border>
      <left style="medium">
        <color indexed="64"/>
      </left>
      <right/>
      <top/>
      <bottom/>
      <diagonal/>
    </border>
    <border>
      <left/>
      <right/>
      <top/>
      <bottom style="thin">
        <color indexed="55"/>
      </bottom>
      <diagonal/>
    </border>
    <border>
      <left style="medium">
        <color indexed="64"/>
      </left>
      <right style="thin">
        <color indexed="55"/>
      </right>
      <top style="medium">
        <color indexed="64"/>
      </top>
      <bottom/>
      <diagonal/>
    </border>
    <border>
      <left style="thin">
        <color indexed="55"/>
      </left>
      <right style="thin">
        <color indexed="55"/>
      </right>
      <top style="medium">
        <color indexed="64"/>
      </top>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top style="medium">
        <color indexed="64"/>
      </top>
      <bottom style="thin">
        <color indexed="55"/>
      </bottom>
      <diagonal/>
    </border>
    <border>
      <left style="thin">
        <color indexed="55"/>
      </left>
      <right style="medium">
        <color indexed="64"/>
      </right>
      <top style="medium">
        <color indexed="64"/>
      </top>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hair">
        <color indexed="64"/>
      </left>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hair">
        <color indexed="64"/>
      </right>
      <top style="hair">
        <color indexed="64"/>
      </top>
      <bottom style="hair">
        <color indexed="64"/>
      </bottom>
      <diagonal/>
    </border>
    <border>
      <left style="thin">
        <color indexed="64"/>
      </left>
      <right style="thin">
        <color indexed="23"/>
      </right>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thin">
        <color indexed="64"/>
      </top>
      <bottom/>
      <diagonal/>
    </border>
    <border>
      <left style="thin">
        <color indexed="55"/>
      </left>
      <right/>
      <top style="thin">
        <color indexed="64"/>
      </top>
      <bottom/>
      <diagonal/>
    </border>
    <border>
      <left style="thin">
        <color indexed="55"/>
      </left>
      <right style="thin">
        <color indexed="64"/>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top/>
      <bottom/>
      <diagonal/>
    </border>
    <border>
      <left/>
      <right/>
      <top style="thin">
        <color indexed="55"/>
      </top>
      <bottom/>
      <diagonal/>
    </border>
  </borders>
  <cellStyleXfs count="4">
    <xf numFmtId="0" fontId="0" fillId="0" borderId="0"/>
    <xf numFmtId="166" fontId="8" fillId="0" borderId="0" applyFont="0" applyFill="0" applyBorder="0" applyAlignment="0" applyProtection="0"/>
    <xf numFmtId="0" fontId="3" fillId="0" borderId="0" applyNumberFormat="0" applyFill="0" applyBorder="0" applyAlignment="0" applyProtection="0"/>
    <xf numFmtId="9" fontId="8" fillId="0" borderId="0" applyFont="0" applyFill="0" applyBorder="0" applyAlignment="0" applyProtection="0"/>
  </cellStyleXfs>
  <cellXfs count="319">
    <xf numFmtId="0" fontId="0" fillId="0" borderId="0" xfId="0"/>
    <xf numFmtId="0" fontId="2" fillId="0" borderId="0" xfId="0" applyFont="1"/>
    <xf numFmtId="0" fontId="2" fillId="0" borderId="0" xfId="0" applyFont="1" applyBorder="1"/>
    <xf numFmtId="0" fontId="0" fillId="0" borderId="0" xfId="0" applyAlignment="1"/>
    <xf numFmtId="0" fontId="4" fillId="2" borderId="0" xfId="0" applyFont="1" applyFill="1" applyBorder="1" applyAlignment="1">
      <alignment horizontal="center" wrapText="1"/>
    </xf>
    <xf numFmtId="164" fontId="5" fillId="3" borderId="1" xfId="0" applyNumberFormat="1" applyFont="1" applyFill="1" applyBorder="1" applyAlignment="1">
      <alignment horizontal="center" vertical="center"/>
    </xf>
    <xf numFmtId="0" fontId="7" fillId="0" borderId="3" xfId="0" applyFont="1" applyBorder="1" applyAlignment="1">
      <alignment vertical="top"/>
    </xf>
    <xf numFmtId="164" fontId="2" fillId="0" borderId="0" xfId="0" applyNumberFormat="1" applyFont="1"/>
    <xf numFmtId="165" fontId="2" fillId="3" borderId="4" xfId="0" quotePrefix="1" applyNumberFormat="1" applyFont="1" applyFill="1" applyBorder="1" applyAlignment="1">
      <alignment horizontal="center" vertical="center" wrapText="1"/>
    </xf>
    <xf numFmtId="0" fontId="6" fillId="4"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0" fontId="10" fillId="4" borderId="0" xfId="0" applyFont="1" applyFill="1" applyBorder="1" applyAlignment="1">
      <alignment horizontal="left" vertical="center" wrapText="1" indent="1"/>
    </xf>
    <xf numFmtId="167" fontId="9" fillId="5" borderId="6" xfId="1" applyNumberFormat="1" applyFont="1" applyFill="1" applyBorder="1" applyAlignment="1" applyProtection="1">
      <alignment horizontal="center" vertical="center" wrapText="1"/>
      <protection locked="0"/>
    </xf>
    <xf numFmtId="0" fontId="10" fillId="4" borderId="7"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2" fillId="0" borderId="0" xfId="0" applyFont="1" applyFill="1" applyAlignment="1">
      <alignment vertical="center" wrapText="1"/>
    </xf>
    <xf numFmtId="164" fontId="13" fillId="5" borderId="6" xfId="0" applyNumberFormat="1" applyFont="1" applyFill="1" applyBorder="1" applyAlignment="1" applyProtection="1">
      <alignment horizontal="center" vertical="center" wrapText="1"/>
      <protection locked="0"/>
    </xf>
    <xf numFmtId="169" fontId="13" fillId="5" borderId="9" xfId="0" applyNumberFormat="1"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2" fillId="0" borderId="0" xfId="0" applyFont="1" applyAlignment="1">
      <alignment vertical="center"/>
    </xf>
    <xf numFmtId="0" fontId="15" fillId="0" borderId="0" xfId="0" applyFont="1" applyAlignment="1">
      <alignment wrapText="1"/>
    </xf>
    <xf numFmtId="0" fontId="2" fillId="0" borderId="0" xfId="0" applyFont="1" applyFill="1" applyBorder="1" applyAlignment="1" applyProtection="1">
      <alignment horizontal="left"/>
    </xf>
    <xf numFmtId="0" fontId="15" fillId="0" borderId="0" xfId="0" applyFont="1"/>
    <xf numFmtId="0" fontId="15" fillId="0" borderId="0" xfId="0" applyFont="1" applyAlignment="1">
      <alignment vertical="center"/>
    </xf>
    <xf numFmtId="0" fontId="15" fillId="0" borderId="0" xfId="0" applyFont="1" applyFill="1" applyAlignment="1">
      <alignment wrapText="1"/>
    </xf>
    <xf numFmtId="0" fontId="15" fillId="0" borderId="0" xfId="0" applyFont="1" applyFill="1"/>
    <xf numFmtId="0" fontId="15" fillId="0" borderId="0" xfId="0" applyFont="1" applyFill="1" applyAlignment="1">
      <alignment horizontal="centerContinuous" wrapText="1"/>
    </xf>
    <xf numFmtId="0" fontId="2" fillId="0" borderId="0" xfId="0" applyFont="1" applyFill="1" applyAlignment="1">
      <alignment horizontal="left" vertical="center"/>
    </xf>
    <xf numFmtId="0" fontId="7" fillId="0" borderId="0" xfId="0" applyFont="1" applyFill="1" applyBorder="1" applyAlignment="1">
      <alignment vertical="center" wrapText="1"/>
    </xf>
    <xf numFmtId="0" fontId="2" fillId="0" borderId="14" xfId="0" applyFont="1" applyFill="1" applyBorder="1" applyAlignment="1">
      <alignment horizontal="left" vertical="center" indent="1"/>
    </xf>
    <xf numFmtId="0" fontId="2" fillId="0" borderId="14" xfId="0" applyFont="1" applyFill="1" applyBorder="1" applyAlignment="1">
      <alignment horizontal="left" vertical="center" wrapText="1" indent="1"/>
    </xf>
    <xf numFmtId="0" fontId="2" fillId="0" borderId="16" xfId="0" applyFont="1" applyFill="1" applyBorder="1" applyAlignment="1">
      <alignment horizontal="left" vertical="center" indent="1"/>
    </xf>
    <xf numFmtId="0" fontId="21" fillId="0" borderId="0" xfId="0" applyFont="1"/>
    <xf numFmtId="0" fontId="7" fillId="0" borderId="0" xfId="0" applyFont="1" applyBorder="1" applyAlignment="1">
      <alignment horizontal="left" vertical="top"/>
    </xf>
    <xf numFmtId="0" fontId="7" fillId="0" borderId="3" xfId="0" applyFont="1" applyBorder="1" applyAlignment="1">
      <alignment horizontal="left" vertical="top" indent="2"/>
    </xf>
    <xf numFmtId="0" fontId="2" fillId="0" borderId="20" xfId="0" applyFont="1" applyFill="1" applyBorder="1" applyAlignment="1">
      <alignment horizontal="right" vertical="center" indent="4"/>
    </xf>
    <xf numFmtId="0" fontId="2" fillId="0" borderId="0" xfId="0" applyFont="1" applyFill="1" applyBorder="1" applyAlignment="1" applyProtection="1">
      <alignment horizontal="left" vertical="center"/>
    </xf>
    <xf numFmtId="0" fontId="2" fillId="2" borderId="0" xfId="0" applyFont="1" applyFill="1" applyBorder="1" applyAlignment="1" applyProtection="1">
      <alignment horizontal="left"/>
    </xf>
    <xf numFmtId="0" fontId="0" fillId="0" borderId="18" xfId="0" applyFill="1" applyBorder="1" applyAlignment="1">
      <alignment horizontal="left" vertical="center" indent="2"/>
    </xf>
    <xf numFmtId="0" fontId="23" fillId="0" borderId="18" xfId="0" applyNumberFormat="1" applyFont="1" applyFill="1" applyBorder="1" applyAlignment="1" applyProtection="1">
      <alignment horizontal="left" vertical="center" indent="2"/>
      <protection locked="0"/>
    </xf>
    <xf numFmtId="0" fontId="2" fillId="0" borderId="18" xfId="0" applyFont="1" applyFill="1" applyBorder="1" applyAlignment="1">
      <alignment horizontal="center" vertical="center" wrapText="1"/>
    </xf>
    <xf numFmtId="0" fontId="2" fillId="0" borderId="21" xfId="0" applyFont="1" applyBorder="1" applyAlignment="1">
      <alignment horizontal="right" vertical="center" wrapText="1" indent="4"/>
    </xf>
    <xf numFmtId="0" fontId="15" fillId="2" borderId="0" xfId="0" applyFont="1" applyFill="1" applyAlignment="1">
      <alignment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xf numFmtId="0" fontId="27" fillId="0" borderId="0" xfId="0" applyFont="1" applyAlignment="1">
      <alignment horizontal="left" vertical="top"/>
    </xf>
    <xf numFmtId="0" fontId="28" fillId="0" borderId="0" xfId="0" applyFont="1" applyBorder="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xf numFmtId="0" fontId="0" fillId="0" borderId="0" xfId="0" applyFill="1"/>
    <xf numFmtId="0" fontId="31" fillId="0" borderId="0" xfId="0" applyFont="1" applyFill="1"/>
    <xf numFmtId="0" fontId="19" fillId="0" borderId="0" xfId="0" applyFont="1"/>
    <xf numFmtId="0" fontId="31" fillId="6" borderId="0" xfId="0" applyFont="1" applyFill="1" applyBorder="1" applyAlignment="1" applyProtection="1">
      <alignment horizontal="left"/>
    </xf>
    <xf numFmtId="0" fontId="31" fillId="6" borderId="0" xfId="0" applyFont="1" applyFill="1"/>
    <xf numFmtId="0" fontId="0" fillId="6" borderId="0" xfId="0" applyFill="1" applyAlignment="1">
      <alignment vertical="center"/>
    </xf>
    <xf numFmtId="0" fontId="0" fillId="0" borderId="0" xfId="0" applyFill="1" applyAlignment="1">
      <alignment vertical="center"/>
    </xf>
    <xf numFmtId="0" fontId="0" fillId="0" borderId="0" xfId="0" applyFill="1" applyBorder="1"/>
    <xf numFmtId="0" fontId="32" fillId="0" borderId="0" xfId="0" applyFont="1" applyAlignment="1">
      <alignment horizontal="left" vertical="center"/>
    </xf>
    <xf numFmtId="0" fontId="0" fillId="0" borderId="0" xfId="0" applyFill="1" applyBorder="1" applyAlignment="1">
      <alignment vertical="center"/>
    </xf>
    <xf numFmtId="0" fontId="18" fillId="0" borderId="0" xfId="2" applyFont="1" applyFill="1" applyBorder="1" applyAlignment="1">
      <alignment horizontal="left" vertical="center" indent="2"/>
    </xf>
    <xf numFmtId="0" fontId="33" fillId="0" borderId="0" xfId="0" applyFont="1" applyAlignment="1">
      <alignment horizontal="right" indent="1"/>
    </xf>
    <xf numFmtId="0" fontId="2" fillId="0" borderId="0" xfId="0" applyFont="1" applyAlignment="1">
      <alignment horizontal="left"/>
    </xf>
    <xf numFmtId="0" fontId="34" fillId="0" borderId="0" xfId="2" applyFont="1" applyFill="1" applyBorder="1" applyAlignment="1">
      <alignment horizontal="left" vertical="center" indent="1"/>
    </xf>
    <xf numFmtId="0" fontId="19" fillId="0" borderId="0" xfId="0" applyFont="1" applyAlignment="1">
      <alignment horizontal="left"/>
    </xf>
    <xf numFmtId="0" fontId="35" fillId="5" borderId="22" xfId="0" applyFont="1" applyFill="1" applyBorder="1" applyAlignment="1" applyProtection="1">
      <alignment horizontal="center"/>
      <protection locked="0"/>
    </xf>
    <xf numFmtId="0" fontId="35"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3" borderId="22" xfId="0" applyFill="1" applyBorder="1"/>
    <xf numFmtId="0" fontId="0" fillId="4" borderId="22" xfId="0" applyFill="1" applyBorder="1"/>
    <xf numFmtId="0" fontId="36" fillId="0" borderId="0" xfId="0" applyFont="1" applyAlignment="1">
      <alignment horizontal="center"/>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2" fontId="16" fillId="5" borderId="20" xfId="0" applyNumberFormat="1" applyFont="1" applyFill="1" applyBorder="1" applyAlignment="1" applyProtection="1">
      <alignment horizontal="center" vertical="center" wrapText="1"/>
      <protection locked="0"/>
    </xf>
    <xf numFmtId="164" fontId="16" fillId="5" borderId="25" xfId="0" applyNumberFormat="1" applyFont="1" applyFill="1" applyBorder="1" applyAlignment="1" applyProtection="1">
      <alignment horizontal="center" vertical="center" wrapText="1"/>
      <protection locked="0"/>
    </xf>
    <xf numFmtId="164" fontId="16" fillId="3" borderId="26"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2" fontId="16" fillId="5" borderId="27" xfId="0" applyNumberFormat="1" applyFont="1" applyFill="1" applyBorder="1" applyAlignment="1" applyProtection="1">
      <alignment horizontal="center" vertical="center" wrapText="1"/>
      <protection locked="0"/>
    </xf>
    <xf numFmtId="164" fontId="16" fillId="5" borderId="6" xfId="0" applyNumberFormat="1" applyFont="1" applyFill="1" applyBorder="1" applyAlignment="1" applyProtection="1">
      <alignment horizontal="center" vertical="center" wrapText="1"/>
      <protection locked="0"/>
    </xf>
    <xf numFmtId="164" fontId="16" fillId="3" borderId="28" xfId="0" applyNumberFormat="1" applyFont="1" applyFill="1" applyBorder="1" applyAlignment="1">
      <alignment horizontal="right" vertical="center" wrapText="1"/>
    </xf>
    <xf numFmtId="2" fontId="16" fillId="5" borderId="29" xfId="0" applyNumberFormat="1" applyFont="1" applyFill="1" applyBorder="1" applyAlignment="1" applyProtection="1">
      <alignment horizontal="center" vertical="center" wrapText="1"/>
      <protection locked="0"/>
    </xf>
    <xf numFmtId="164" fontId="16" fillId="5" borderId="30" xfId="0" applyNumberFormat="1" applyFont="1" applyFill="1" applyBorder="1" applyAlignment="1" applyProtection="1">
      <alignment horizontal="center" vertical="center" wrapText="1"/>
      <protection locked="0"/>
    </xf>
    <xf numFmtId="164" fontId="16" fillId="3" borderId="31" xfId="0" applyNumberFormat="1" applyFont="1" applyFill="1" applyBorder="1" applyAlignment="1">
      <alignment horizontal="right" vertical="center" wrapText="1"/>
    </xf>
    <xf numFmtId="164" fontId="17" fillId="4" borderId="32" xfId="0" applyNumberFormat="1" applyFont="1" applyFill="1" applyBorder="1" applyAlignment="1">
      <alignment horizontal="right" vertical="center" wrapText="1"/>
    </xf>
    <xf numFmtId="164" fontId="17" fillId="0" borderId="0" xfId="0" applyNumberFormat="1" applyFont="1" applyFill="1" applyBorder="1" applyAlignment="1">
      <alignment horizontal="right" vertical="center" wrapText="1"/>
    </xf>
    <xf numFmtId="0" fontId="37" fillId="0" borderId="0" xfId="0" applyFont="1"/>
    <xf numFmtId="0" fontId="38" fillId="0" borderId="0" xfId="0" applyFont="1"/>
    <xf numFmtId="0" fontId="0" fillId="0" borderId="0" xfId="0" applyAlignment="1">
      <alignment vertical="center"/>
    </xf>
    <xf numFmtId="0" fontId="25" fillId="0" borderId="0" xfId="0" applyFont="1" applyAlignment="1">
      <alignment horizontal="left"/>
    </xf>
    <xf numFmtId="0" fontId="39" fillId="0" borderId="0" xfId="0" applyFont="1" applyAlignment="1">
      <alignment horizontal="left" vertical="center"/>
    </xf>
    <xf numFmtId="0" fontId="40" fillId="0" borderId="0" xfId="0" applyFont="1" applyFill="1" applyBorder="1" applyAlignment="1">
      <alignment horizontal="left" vertical="top"/>
    </xf>
    <xf numFmtId="0" fontId="41" fillId="0" borderId="0" xfId="0" applyFont="1"/>
    <xf numFmtId="0" fontId="2" fillId="3" borderId="25" xfId="0" applyFont="1" applyFill="1" applyBorder="1" applyAlignment="1" applyProtection="1">
      <alignment horizontal="left" vertical="center" indent="1"/>
    </xf>
    <xf numFmtId="0" fontId="2" fillId="0" borderId="0" xfId="0" applyFont="1" applyBorder="1" applyProtection="1"/>
    <xf numFmtId="164" fontId="2" fillId="0" borderId="0" xfId="0" applyNumberFormat="1" applyFont="1" applyBorder="1" applyAlignment="1" applyProtection="1">
      <alignment horizontal="center"/>
    </xf>
    <xf numFmtId="0" fontId="31" fillId="6" borderId="0" xfId="0" applyFont="1" applyFill="1" applyAlignment="1">
      <alignment vertical="center"/>
    </xf>
    <xf numFmtId="0" fontId="31" fillId="6" borderId="0" xfId="0" applyFont="1" applyFill="1" applyBorder="1" applyAlignment="1" applyProtection="1">
      <alignment horizontal="left" vertical="center"/>
    </xf>
    <xf numFmtId="0" fontId="2" fillId="3" borderId="6" xfId="0" applyFont="1" applyFill="1" applyBorder="1" applyAlignment="1" applyProtection="1">
      <alignment horizontal="left" vertical="center" indent="1"/>
    </xf>
    <xf numFmtId="0" fontId="31" fillId="0" borderId="0" xfId="0" applyFont="1" applyFill="1" applyBorder="1" applyAlignment="1" applyProtection="1">
      <alignment vertical="center"/>
    </xf>
    <xf numFmtId="0" fontId="31" fillId="0" borderId="0" xfId="0" applyNumberFormat="1" applyFont="1" applyFill="1" applyBorder="1" applyAlignment="1" applyProtection="1">
      <alignment horizontal="centerContinuous"/>
    </xf>
    <xf numFmtId="0" fontId="31" fillId="0" borderId="0" xfId="0" applyFont="1" applyFill="1" applyBorder="1" applyAlignment="1" applyProtection="1">
      <alignment horizontal="left"/>
    </xf>
    <xf numFmtId="0" fontId="6" fillId="4" borderId="2" xfId="0" applyFont="1" applyFill="1" applyBorder="1" applyAlignment="1" applyProtection="1">
      <alignment horizontal="left" vertical="center"/>
    </xf>
    <xf numFmtId="0" fontId="6" fillId="4"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0" xfId="0" applyFont="1" applyFill="1" applyBorder="1" applyAlignment="1">
      <alignment horizontal="left" vertical="center"/>
    </xf>
    <xf numFmtId="0" fontId="31" fillId="0" borderId="0" xfId="0" applyFont="1" applyBorder="1"/>
    <xf numFmtId="0" fontId="31" fillId="0" borderId="0" xfId="0" applyFont="1" applyProtection="1"/>
    <xf numFmtId="0" fontId="31" fillId="0" borderId="0" xfId="0" applyFont="1" applyFill="1" applyBorder="1"/>
    <xf numFmtId="0" fontId="17" fillId="4" borderId="9" xfId="0" applyFont="1" applyFill="1" applyBorder="1" applyAlignment="1" applyProtection="1">
      <alignment horizontal="left" vertical="center"/>
    </xf>
    <xf numFmtId="170" fontId="5" fillId="3" borderId="6" xfId="0" applyNumberFormat="1" applyFont="1" applyFill="1" applyBorder="1" applyAlignment="1" applyProtection="1">
      <alignment horizontal="right" vertical="center" wrapText="1"/>
    </xf>
    <xf numFmtId="0" fontId="42" fillId="0" borderId="0" xfId="0" applyFont="1" applyFill="1" applyBorder="1" applyAlignment="1" applyProtection="1">
      <alignment horizontal="left" vertical="center" indent="2"/>
    </xf>
    <xf numFmtId="0" fontId="6" fillId="4" borderId="9" xfId="0" applyFont="1" applyFill="1" applyBorder="1" applyAlignment="1" applyProtection="1">
      <alignment horizontal="left" vertical="center"/>
    </xf>
    <xf numFmtId="9" fontId="16" fillId="3" borderId="6" xfId="3" applyFont="1" applyFill="1" applyBorder="1" applyAlignment="1" applyProtection="1">
      <alignment vertical="center" wrapText="1"/>
    </xf>
    <xf numFmtId="0" fontId="31" fillId="0" borderId="0" xfId="0" applyFont="1" applyFill="1" applyBorder="1" applyAlignment="1" applyProtection="1">
      <alignment horizontal="left" vertical="center" indent="2"/>
    </xf>
    <xf numFmtId="0" fontId="11" fillId="0" borderId="0" xfId="0" applyFont="1" applyFill="1" applyBorder="1" applyAlignment="1">
      <alignment horizontal="left" vertical="center" indent="2"/>
    </xf>
    <xf numFmtId="0" fontId="31" fillId="0" borderId="0" xfId="0" applyFont="1" applyFill="1" applyBorder="1" applyAlignment="1">
      <alignment horizontal="left" vertical="center" indent="2"/>
    </xf>
    <xf numFmtId="0" fontId="43" fillId="0" borderId="0" xfId="0" applyFont="1" applyAlignment="1">
      <alignment horizontal="justify"/>
    </xf>
    <xf numFmtId="0" fontId="17" fillId="0" borderId="37" xfId="0" applyFont="1" applyFill="1" applyBorder="1" applyAlignment="1" applyProtection="1">
      <alignment horizontal="left" vertical="center"/>
    </xf>
    <xf numFmtId="9" fontId="16" fillId="0" borderId="37" xfId="3" applyFont="1" applyFill="1" applyBorder="1" applyAlignment="1" applyProtection="1">
      <alignment horizontal="right" vertical="center" wrapText="1"/>
    </xf>
    <xf numFmtId="0" fontId="44" fillId="0" borderId="0" xfId="0" applyFont="1" applyBorder="1" applyAlignment="1" applyProtection="1">
      <alignment horizontal="left" vertical="center"/>
    </xf>
    <xf numFmtId="0" fontId="11" fillId="0" borderId="0" xfId="0" applyFont="1" applyFill="1" applyBorder="1" applyAlignment="1">
      <alignment horizontal="centerContinuous"/>
    </xf>
    <xf numFmtId="9" fontId="16" fillId="3" borderId="6" xfId="3" applyFont="1" applyFill="1" applyBorder="1" applyAlignment="1" applyProtection="1">
      <alignment horizontal="right" vertical="center" wrapText="1"/>
    </xf>
    <xf numFmtId="0" fontId="31" fillId="0" borderId="0" xfId="0" applyFont="1" applyFill="1" applyBorder="1" applyProtection="1"/>
    <xf numFmtId="0" fontId="31" fillId="0" borderId="0" xfId="0" applyFont="1" applyFill="1" applyBorder="1" applyAlignment="1" applyProtection="1">
      <alignment horizontal="center"/>
    </xf>
    <xf numFmtId="0" fontId="11" fillId="0" borderId="0" xfId="0" applyFont="1" applyFill="1" applyBorder="1" applyAlignment="1">
      <alignment horizontal="center"/>
    </xf>
    <xf numFmtId="0" fontId="17" fillId="0" borderId="0" xfId="0" applyFont="1" applyFill="1" applyBorder="1" applyAlignment="1" applyProtection="1">
      <alignment horizontal="center"/>
    </xf>
    <xf numFmtId="9" fontId="37" fillId="0" borderId="0" xfId="0" applyNumberFormat="1" applyFont="1" applyFill="1" applyBorder="1" applyAlignment="1" applyProtection="1">
      <alignment horizontal="center" vertical="center"/>
    </xf>
    <xf numFmtId="170" fontId="16" fillId="3" borderId="6" xfId="3" applyNumberFormat="1" applyFont="1" applyFill="1" applyBorder="1" applyAlignment="1" applyProtection="1">
      <alignment horizontal="right" vertical="center" wrapText="1"/>
    </xf>
    <xf numFmtId="0" fontId="28" fillId="0" borderId="0" xfId="0" applyFont="1" applyAlignment="1">
      <alignment vertical="center"/>
    </xf>
    <xf numFmtId="0" fontId="0" fillId="6" borderId="0" xfId="0" applyFill="1" applyBorder="1" applyAlignment="1" applyProtection="1">
      <alignment horizontal="left"/>
    </xf>
    <xf numFmtId="0" fontId="0" fillId="6" borderId="0" xfId="0" applyFill="1"/>
    <xf numFmtId="0" fontId="2" fillId="3" borderId="25" xfId="0" applyFont="1" applyFill="1" applyBorder="1" applyAlignment="1">
      <alignment horizontal="left" vertical="center" indent="1"/>
    </xf>
    <xf numFmtId="164" fontId="2" fillId="0" borderId="0" xfId="0" applyNumberFormat="1" applyFont="1" applyBorder="1" applyAlignment="1">
      <alignment horizontal="center"/>
    </xf>
    <xf numFmtId="0" fontId="0" fillId="6" borderId="0" xfId="0" applyFill="1" applyBorder="1" applyAlignment="1" applyProtection="1">
      <alignment horizontal="left" vertical="center"/>
    </xf>
    <xf numFmtId="0" fontId="31" fillId="0" borderId="0" xfId="0" applyFont="1" applyFill="1" applyBorder="1" applyAlignment="1">
      <alignment vertical="center"/>
    </xf>
    <xf numFmtId="0" fontId="31" fillId="0" borderId="0" xfId="0" applyNumberFormat="1" applyFont="1" applyFill="1" applyBorder="1" applyAlignment="1">
      <alignment horizontal="centerContinuous"/>
    </xf>
    <xf numFmtId="0" fontId="16" fillId="2" borderId="0" xfId="0" applyFont="1" applyFill="1" applyBorder="1" applyAlignment="1">
      <alignment vertical="center" wrapText="1"/>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13" fillId="5" borderId="46" xfId="0" applyNumberFormat="1" applyFont="1" applyFill="1" applyBorder="1" applyAlignment="1" applyProtection="1">
      <alignment horizontal="left" vertical="center" wrapText="1"/>
      <protection locked="0"/>
    </xf>
    <xf numFmtId="0" fontId="13" fillId="5" borderId="12" xfId="0" applyNumberFormat="1" applyFont="1" applyFill="1" applyBorder="1" applyAlignment="1" applyProtection="1">
      <alignment vertical="center" wrapText="1"/>
      <protection locked="0"/>
    </xf>
    <xf numFmtId="0" fontId="13" fillId="5" borderId="6" xfId="0" applyNumberFormat="1" applyFont="1" applyFill="1" applyBorder="1" applyAlignment="1" applyProtection="1">
      <alignment horizontal="left" vertical="center" wrapText="1"/>
      <protection locked="0"/>
    </xf>
    <xf numFmtId="0" fontId="13" fillId="5" borderId="6" xfId="0" applyNumberFormat="1" applyFont="1" applyFill="1" applyBorder="1" applyAlignment="1" applyProtection="1">
      <alignment vertical="center" wrapText="1"/>
      <protection locked="0"/>
    </xf>
    <xf numFmtId="164" fontId="17" fillId="4" borderId="6" xfId="0" applyNumberFormat="1" applyFont="1" applyFill="1" applyBorder="1" applyAlignment="1">
      <alignment horizontal="center" wrapText="1"/>
    </xf>
    <xf numFmtId="164" fontId="13" fillId="5" borderId="47" xfId="0" applyNumberFormat="1" applyFont="1" applyFill="1" applyBorder="1" applyAlignment="1" applyProtection="1">
      <alignment horizontal="center" vertical="center" wrapText="1"/>
      <protection locked="0"/>
    </xf>
    <xf numFmtId="0" fontId="13" fillId="5" borderId="48" xfId="0" applyNumberFormat="1" applyFont="1" applyFill="1" applyBorder="1" applyAlignment="1" applyProtection="1">
      <alignment horizontal="left" vertical="center" wrapText="1"/>
      <protection locked="0"/>
    </xf>
    <xf numFmtId="0" fontId="13" fillId="5" borderId="49" xfId="0" applyNumberFormat="1" applyFont="1" applyFill="1" applyBorder="1" applyAlignment="1" applyProtection="1">
      <alignment vertical="center" wrapText="1"/>
      <protection locked="0"/>
    </xf>
    <xf numFmtId="0" fontId="13" fillId="5" borderId="50" xfId="0" applyNumberFormat="1" applyFont="1" applyFill="1" applyBorder="1" applyAlignment="1" applyProtection="1">
      <alignment horizontal="left" vertical="center" wrapText="1"/>
      <protection locked="0"/>
    </xf>
    <xf numFmtId="0" fontId="13" fillId="5" borderId="50" xfId="0" applyNumberFormat="1" applyFont="1" applyFill="1" applyBorder="1" applyAlignment="1" applyProtection="1">
      <alignment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7" fillId="4" borderId="50" xfId="0" applyNumberFormat="1" applyFont="1" applyFill="1" applyBorder="1" applyAlignment="1">
      <alignment horizontal="center" wrapText="1"/>
    </xf>
    <xf numFmtId="164" fontId="13" fillId="5" borderId="51"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lignment wrapText="1"/>
    </xf>
    <xf numFmtId="0" fontId="17" fillId="4" borderId="52" xfId="0" applyFont="1" applyFill="1" applyBorder="1" applyAlignment="1">
      <alignment horizontal="center" vertical="center"/>
    </xf>
    <xf numFmtId="164" fontId="17" fillId="4" borderId="53" xfId="0" applyNumberFormat="1" applyFont="1" applyFill="1" applyBorder="1" applyAlignment="1">
      <alignment horizontal="center" vertical="center" wrapText="1"/>
    </xf>
    <xf numFmtId="164" fontId="17" fillId="4" borderId="54" xfId="0" applyNumberFormat="1" applyFont="1" applyFill="1" applyBorder="1" applyAlignment="1">
      <alignment horizontal="center" vertical="center" wrapText="1"/>
    </xf>
    <xf numFmtId="164" fontId="0" fillId="0" borderId="0" xfId="0" applyNumberFormat="1"/>
    <xf numFmtId="0" fontId="16" fillId="3" borderId="25" xfId="0" applyFont="1" applyFill="1" applyBorder="1" applyAlignment="1">
      <alignment horizontal="left" vertical="center" indent="1"/>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31" fillId="6" borderId="0" xfId="0" applyFont="1" applyFill="1" applyBorder="1"/>
    <xf numFmtId="164" fontId="31" fillId="6" borderId="0" xfId="0" applyNumberFormat="1" applyFont="1" applyFill="1" applyBorder="1" applyAlignment="1">
      <alignment horizontal="center"/>
    </xf>
    <xf numFmtId="0" fontId="6" fillId="4" borderId="19" xfId="0"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0" fontId="46" fillId="3" borderId="55" xfId="0" applyNumberFormat="1" applyFont="1" applyFill="1" applyBorder="1" applyAlignment="1">
      <alignment horizontal="left" vertical="center" wrapText="1" indent="1"/>
    </xf>
    <xf numFmtId="164" fontId="35" fillId="3" borderId="7" xfId="0" applyNumberFormat="1" applyFont="1" applyFill="1" applyBorder="1" applyAlignment="1">
      <alignment horizontal="center" vertical="center" wrapText="1"/>
    </xf>
    <xf numFmtId="171" fontId="13" fillId="5" borderId="56" xfId="0" applyNumberFormat="1" applyFont="1" applyFill="1" applyBorder="1" applyAlignment="1" applyProtection="1">
      <alignment horizontal="center" vertical="center" wrapText="1"/>
      <protection locked="0"/>
    </xf>
    <xf numFmtId="172" fontId="13" fillId="5" borderId="57" xfId="0" applyNumberFormat="1" applyFont="1" applyFill="1" applyBorder="1" applyAlignment="1" applyProtection="1">
      <alignment horizontal="center" vertical="center" wrapText="1"/>
      <protection locked="0"/>
    </xf>
    <xf numFmtId="0" fontId="1" fillId="7" borderId="0" xfId="0" applyFont="1" applyFill="1"/>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164" fontId="16" fillId="3" borderId="61" xfId="0" applyNumberFormat="1" applyFont="1" applyFill="1" applyBorder="1" applyAlignment="1">
      <alignment horizontal="center" vertical="center" wrapText="1"/>
    </xf>
    <xf numFmtId="0" fontId="16" fillId="3" borderId="62" xfId="0" applyNumberFormat="1" applyFont="1" applyFill="1" applyBorder="1" applyAlignment="1">
      <alignment horizontal="center" vertical="center" wrapText="1"/>
    </xf>
    <xf numFmtId="164"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2" fillId="3" borderId="11" xfId="0" applyFont="1" applyFill="1" applyBorder="1" applyAlignment="1">
      <alignment horizontal="left" vertical="center" indent="1"/>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4"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8" xfId="0" applyFont="1" applyFill="1" applyBorder="1" applyAlignment="1">
      <alignment horizontal="center" vertical="center"/>
    </xf>
    <xf numFmtId="164" fontId="16" fillId="3" borderId="6" xfId="0" applyNumberFormat="1" applyFont="1" applyFill="1" applyBorder="1" applyAlignment="1">
      <alignment horizontal="center" vertical="center" wrapText="1"/>
    </xf>
    <xf numFmtId="164" fontId="16" fillId="3" borderId="27" xfId="0" applyNumberFormat="1" applyFont="1" applyFill="1" applyBorder="1" applyAlignment="1">
      <alignment vertical="center" wrapText="1"/>
    </xf>
    <xf numFmtId="164" fontId="16" fillId="3" borderId="29" xfId="0" applyNumberFormat="1" applyFont="1" applyFill="1" applyBorder="1" applyAlignment="1">
      <alignment vertical="center" wrapText="1"/>
    </xf>
    <xf numFmtId="164" fontId="16" fillId="3" borderId="30" xfId="0" applyNumberFormat="1" applyFont="1" applyFill="1" applyBorder="1" applyAlignment="1">
      <alignment horizontal="center" vertical="center" wrapText="1"/>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164" fontId="16" fillId="2" borderId="6" xfId="0" applyNumberFormat="1" applyFont="1" applyFill="1" applyBorder="1" applyAlignment="1">
      <alignment vertical="center" wrapText="1"/>
    </xf>
    <xf numFmtId="0" fontId="0" fillId="0" borderId="0" xfId="0" applyBorder="1" applyAlignment="1">
      <alignment vertical="center"/>
    </xf>
    <xf numFmtId="0" fontId="31" fillId="0" borderId="0" xfId="0" applyFont="1" applyBorder="1" applyAlignment="1">
      <alignment vertical="center"/>
    </xf>
    <xf numFmtId="0" fontId="0" fillId="0" borderId="0" xfId="0" applyFont="1" applyAlignment="1">
      <alignment vertical="center"/>
    </xf>
    <xf numFmtId="0" fontId="6" fillId="4" borderId="9" xfId="0" applyFont="1" applyFill="1" applyBorder="1" applyAlignment="1">
      <alignment horizontal="left" vertical="center"/>
    </xf>
    <xf numFmtId="0" fontId="6" fillId="4" borderId="33" xfId="0" applyFont="1" applyFill="1" applyBorder="1" applyAlignment="1">
      <alignment horizontal="center" vertical="center"/>
    </xf>
    <xf numFmtId="164" fontId="16" fillId="2" borderId="64" xfId="0" applyNumberFormat="1" applyFont="1" applyFill="1" applyBorder="1" applyAlignment="1">
      <alignment vertical="center" wrapText="1"/>
    </xf>
    <xf numFmtId="0" fontId="2" fillId="3" borderId="6" xfId="0" applyFont="1" applyFill="1" applyBorder="1" applyAlignment="1">
      <alignment horizontal="left" vertical="center" indent="1"/>
    </xf>
    <xf numFmtId="0" fontId="32" fillId="3" borderId="6" xfId="0" applyNumberFormat="1" applyFont="1" applyFill="1" applyBorder="1" applyAlignment="1">
      <alignment horizontal="left" vertical="center" indent="1"/>
    </xf>
    <xf numFmtId="0" fontId="32" fillId="3" borderId="12" xfId="0" applyNumberFormat="1" applyFont="1" applyFill="1" applyBorder="1" applyAlignment="1">
      <alignment horizontal="left" vertical="center" indent="1"/>
    </xf>
    <xf numFmtId="164" fontId="16" fillId="2" borderId="0" xfId="0" applyNumberFormat="1" applyFont="1" applyFill="1" applyBorder="1" applyAlignment="1">
      <alignment vertical="center" wrapText="1"/>
    </xf>
    <xf numFmtId="9" fontId="16" fillId="4" borderId="9" xfId="0" applyNumberFormat="1" applyFont="1" applyFill="1" applyBorder="1" applyAlignment="1">
      <alignment horizontal="right" vertical="center"/>
    </xf>
    <xf numFmtId="0" fontId="2" fillId="0" borderId="6" xfId="0" applyFont="1" applyBorder="1" applyAlignment="1">
      <alignment vertical="center" wrapText="1"/>
    </xf>
    <xf numFmtId="0" fontId="2" fillId="5" borderId="9" xfId="0" applyNumberFormat="1" applyFont="1" applyFill="1" applyBorder="1" applyAlignment="1" applyProtection="1">
      <alignment horizontal="left" vertical="top" wrapText="1"/>
      <protection locked="0"/>
    </xf>
    <xf numFmtId="0" fontId="0" fillId="0" borderId="64" xfId="0" applyBorder="1"/>
    <xf numFmtId="0" fontId="2" fillId="0" borderId="13" xfId="0" applyFont="1" applyBorder="1" applyAlignment="1">
      <alignment vertical="center"/>
    </xf>
    <xf numFmtId="0" fontId="0" fillId="0" borderId="0" xfId="0" applyFill="1" applyBorder="1" applyAlignment="1"/>
    <xf numFmtId="0" fontId="2" fillId="0" borderId="6" xfId="0" applyFont="1" applyBorder="1" applyAlignment="1">
      <alignment horizontal="center" vertical="center" wrapText="1"/>
    </xf>
    <xf numFmtId="0" fontId="6" fillId="2" borderId="0" xfId="0" applyFont="1" applyFill="1" applyBorder="1" applyAlignment="1">
      <alignment horizontal="left" vertical="center"/>
    </xf>
    <xf numFmtId="9" fontId="16" fillId="2" borderId="0" xfId="0" applyNumberFormat="1" applyFont="1" applyFill="1" applyBorder="1" applyAlignment="1">
      <alignment horizontal="right" vertical="center"/>
    </xf>
    <xf numFmtId="0" fontId="16" fillId="2" borderId="0" xfId="0" applyNumberFormat="1" applyFont="1" applyFill="1" applyBorder="1" applyAlignment="1">
      <alignment horizontal="centerContinuous" vertical="center"/>
    </xf>
    <xf numFmtId="169" fontId="13" fillId="8" borderId="9" xfId="0" applyNumberFormat="1" applyFont="1" applyFill="1" applyBorder="1" applyAlignment="1" applyProtection="1">
      <alignment horizontal="center" vertical="center" wrapText="1"/>
      <protection locked="0"/>
    </xf>
    <xf numFmtId="3" fontId="13" fillId="8" borderId="6" xfId="0" applyNumberFormat="1" applyFont="1" applyFill="1" applyBorder="1" applyAlignment="1" applyProtection="1">
      <alignment horizontal="center" vertical="center" wrapText="1"/>
      <protection locked="0"/>
    </xf>
    <xf numFmtId="0" fontId="18" fillId="0" borderId="0" xfId="0" applyFont="1"/>
    <xf numFmtId="0" fontId="2" fillId="8" borderId="0" xfId="0" applyFont="1" applyFill="1" applyAlignment="1">
      <alignment horizontal="left" vertical="center"/>
    </xf>
    <xf numFmtId="0" fontId="2" fillId="0" borderId="0" xfId="0" applyFont="1" applyAlignment="1">
      <alignment horizontal="left" vertical="center"/>
    </xf>
    <xf numFmtId="0" fontId="28" fillId="0" borderId="0" xfId="0" applyFont="1" applyAlignment="1">
      <alignment vertical="center"/>
    </xf>
    <xf numFmtId="0" fontId="0" fillId="0" borderId="0" xfId="0" applyAlignment="1">
      <alignment vertical="center"/>
    </xf>
    <xf numFmtId="0" fontId="6" fillId="4" borderId="5" xfId="0" applyFont="1" applyFill="1" applyBorder="1" applyAlignment="1">
      <alignment horizontal="center" vertical="center" wrapText="1"/>
    </xf>
    <xf numFmtId="0" fontId="6" fillId="4" borderId="2" xfId="0" applyFont="1" applyFill="1" applyBorder="1" applyAlignment="1">
      <alignment horizontal="left" vertical="top" wrapText="1"/>
    </xf>
    <xf numFmtId="167" fontId="2" fillId="3" borderId="6" xfId="0" applyNumberFormat="1" applyFont="1" applyFill="1" applyBorder="1" applyAlignment="1">
      <alignment horizontal="center" vertical="center" wrapText="1"/>
    </xf>
    <xf numFmtId="12" fontId="2" fillId="3" borderId="6" xfId="0" applyNumberFormat="1" applyFont="1" applyFill="1" applyBorder="1" applyAlignment="1">
      <alignment horizontal="center" vertical="center" wrapText="1"/>
    </xf>
    <xf numFmtId="0" fontId="48" fillId="3" borderId="55" xfId="0" applyNumberFormat="1" applyFont="1" applyFill="1" applyBorder="1" applyAlignment="1">
      <alignment horizontal="left" vertical="center" wrapText="1" indent="1"/>
    </xf>
    <xf numFmtId="0" fontId="16" fillId="3" borderId="20" xfId="0" applyNumberFormat="1" applyFont="1" applyFill="1" applyBorder="1" applyAlignment="1">
      <alignment horizontal="left" vertical="center" wrapText="1"/>
    </xf>
    <xf numFmtId="164" fontId="16" fillId="3" borderId="25" xfId="0" applyNumberFormat="1" applyFont="1" applyFill="1" applyBorder="1" applyAlignment="1">
      <alignment horizontal="center" vertical="center" wrapText="1"/>
    </xf>
    <xf numFmtId="0" fontId="0" fillId="0" borderId="0" xfId="0" applyAlignment="1">
      <alignment wrapText="1"/>
    </xf>
    <xf numFmtId="164" fontId="2" fillId="3" borderId="6" xfId="0" applyNumberFormat="1"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protection locked="0"/>
    </xf>
    <xf numFmtId="173" fontId="2" fillId="3" borderId="6" xfId="0" applyNumberFormat="1" applyFont="1" applyFill="1" applyBorder="1" applyAlignment="1">
      <alignment horizontal="center" vertical="center" wrapText="1"/>
    </xf>
    <xf numFmtId="167" fontId="32" fillId="3" borderId="12" xfId="0" applyNumberFormat="1" applyFont="1" applyFill="1" applyBorder="1" applyAlignment="1">
      <alignment horizontal="left" vertical="center" indent="1"/>
    </xf>
    <xf numFmtId="167" fontId="6" fillId="4" borderId="60" xfId="0" applyNumberFormat="1" applyFont="1" applyFill="1" applyBorder="1" applyAlignment="1">
      <alignment horizontal="center" vertical="center" wrapText="1"/>
    </xf>
    <xf numFmtId="0" fontId="0" fillId="0" borderId="0" xfId="0" applyAlignment="1">
      <alignment vertical="center"/>
    </xf>
    <xf numFmtId="0" fontId="16" fillId="5" borderId="63" xfId="0" applyNumberFormat="1" applyFont="1" applyFill="1" applyBorder="1" applyAlignment="1" applyProtection="1">
      <alignment vertical="center" wrapText="1"/>
      <protection locked="0"/>
    </xf>
    <xf numFmtId="0" fontId="13" fillId="5" borderId="57" xfId="0" applyNumberFormat="1" applyFont="1" applyFill="1" applyBorder="1" applyAlignment="1" applyProtection="1">
      <alignment horizontal="center" vertical="center" wrapText="1"/>
      <protection locked="0"/>
    </xf>
    <xf numFmtId="0" fontId="4" fillId="2" borderId="0" xfId="0" applyFont="1" applyFill="1" applyBorder="1" applyAlignment="1">
      <alignment horizontal="center" wrapText="1"/>
    </xf>
    <xf numFmtId="0" fontId="3" fillId="2" borderId="0" xfId="2" applyFill="1" applyBorder="1" applyAlignment="1">
      <alignment horizontal="left" wrapText="1" indent="2"/>
    </xf>
    <xf numFmtId="0" fontId="13" fillId="5" borderId="14" xfId="0" applyNumberFormat="1" applyFont="1" applyFill="1" applyBorder="1" applyAlignment="1" applyProtection="1">
      <alignment horizontal="center" vertical="center"/>
      <protection locked="0"/>
    </xf>
    <xf numFmtId="0" fontId="0" fillId="0" borderId="14" xfId="0" applyBorder="1" applyAlignment="1">
      <alignment vertical="center"/>
    </xf>
    <xf numFmtId="49" fontId="13" fillId="5" borderId="14" xfId="0" applyNumberFormat="1" applyFont="1" applyFill="1" applyBorder="1" applyAlignment="1" applyProtection="1">
      <alignment horizontal="center" vertical="center" wrapText="1"/>
      <protection locked="0"/>
    </xf>
    <xf numFmtId="168" fontId="13" fillId="5" borderId="14"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indent="2"/>
    </xf>
    <xf numFmtId="0" fontId="6"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6" fillId="4" borderId="13"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18" fillId="0" borderId="37" xfId="0" applyFont="1" applyBorder="1" applyAlignment="1">
      <alignment horizontal="left" vertical="center" wrapText="1"/>
    </xf>
    <xf numFmtId="0" fontId="6" fillId="4" borderId="65" xfId="0" applyFont="1" applyFill="1" applyBorder="1" applyAlignment="1">
      <alignment horizontal="left" vertical="center" wrapText="1"/>
    </xf>
    <xf numFmtId="1" fontId="13" fillId="5" borderId="15" xfId="0" applyNumberFormat="1" applyFont="1" applyFill="1" applyBorder="1" applyAlignment="1" applyProtection="1">
      <alignment horizontal="center" vertical="center"/>
      <protection locked="0"/>
    </xf>
    <xf numFmtId="0" fontId="0" fillId="0" borderId="15" xfId="0" applyBorder="1" applyAlignment="1">
      <alignment vertical="center"/>
    </xf>
    <xf numFmtId="0" fontId="6" fillId="4" borderId="5" xfId="0" applyFont="1" applyFill="1" applyBorder="1" applyAlignment="1">
      <alignment horizontal="left" vertical="center" indent="2"/>
    </xf>
    <xf numFmtId="0" fontId="0" fillId="0" borderId="18" xfId="0" applyBorder="1" applyAlignment="1">
      <alignment horizontal="left" vertical="center" indent="2"/>
    </xf>
    <xf numFmtId="0" fontId="0" fillId="0" borderId="17" xfId="0" applyBorder="1" applyAlignment="1">
      <alignment horizontal="left" vertical="center" indent="2"/>
    </xf>
    <xf numFmtId="0" fontId="23" fillId="5" borderId="19" xfId="0" applyNumberFormat="1" applyFont="1" applyFill="1" applyBorder="1" applyAlignment="1" applyProtection="1">
      <alignment horizontal="left" vertical="center" indent="2"/>
      <protection locked="0"/>
    </xf>
    <xf numFmtId="0" fontId="22" fillId="5" borderId="17" xfId="0" applyFont="1" applyFill="1" applyBorder="1" applyAlignment="1" applyProtection="1">
      <alignment horizontal="left" vertical="center" indent="2"/>
      <protection locked="0"/>
    </xf>
    <xf numFmtId="0" fontId="6" fillId="4" borderId="5"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28" fillId="0" borderId="0" xfId="0" applyFont="1" applyAlignment="1">
      <alignment vertical="center"/>
    </xf>
    <xf numFmtId="0" fontId="0" fillId="0" borderId="0" xfId="0" applyAlignment="1">
      <alignment vertical="center"/>
    </xf>
    <xf numFmtId="0" fontId="6" fillId="4" borderId="9" xfId="0" applyFont="1" applyFill="1" applyBorder="1" applyAlignment="1" applyProtection="1">
      <alignment horizontal="left" vertical="center" indent="2"/>
    </xf>
    <xf numFmtId="0" fontId="0" fillId="0" borderId="13" xfId="0" applyBorder="1" applyAlignment="1" applyProtection="1">
      <alignment horizontal="left" vertical="center" indent="2"/>
    </xf>
    <xf numFmtId="0" fontId="0" fillId="0" borderId="12" xfId="0" applyBorder="1" applyAlignment="1" applyProtection="1">
      <alignment horizontal="left" vertical="center" indent="2"/>
    </xf>
    <xf numFmtId="0" fontId="32" fillId="3" borderId="33" xfId="0" applyNumberFormat="1" applyFont="1" applyFill="1" applyBorder="1" applyAlignment="1" applyProtection="1">
      <alignment horizontal="left" vertical="center" indent="1"/>
    </xf>
    <xf numFmtId="0" fontId="4" fillId="3" borderId="34" xfId="0" applyFont="1" applyFill="1" applyBorder="1" applyAlignment="1" applyProtection="1">
      <alignment horizontal="left" vertical="center" indent="1"/>
    </xf>
    <xf numFmtId="0" fontId="32" fillId="3" borderId="9" xfId="0" applyFont="1" applyFill="1" applyBorder="1" applyAlignment="1" applyProtection="1">
      <alignment horizontal="left" vertical="center" indent="1"/>
    </xf>
    <xf numFmtId="0" fontId="32" fillId="3" borderId="12" xfId="0" applyFont="1" applyFill="1" applyBorder="1" applyAlignment="1" applyProtection="1">
      <alignment horizontal="left" vertical="center" indent="1"/>
    </xf>
    <xf numFmtId="0" fontId="17" fillId="4" borderId="39" xfId="0" applyFont="1" applyFill="1" applyBorder="1" applyAlignment="1">
      <alignment horizontal="center" vertical="center" wrapText="1"/>
    </xf>
    <xf numFmtId="0" fontId="0" fillId="0" borderId="25" xfId="0" applyBorder="1" applyAlignment="1">
      <alignment vertical="center"/>
    </xf>
    <xf numFmtId="0" fontId="17" fillId="4" borderId="43" xfId="0" applyFont="1" applyFill="1" applyBorder="1" applyAlignment="1">
      <alignment horizontal="center" vertical="center" wrapText="1"/>
    </xf>
    <xf numFmtId="0" fontId="0" fillId="0" borderId="45" xfId="0" applyBorder="1" applyAlignment="1">
      <alignment vertical="center"/>
    </xf>
    <xf numFmtId="0" fontId="6" fillId="4" borderId="9" xfId="0" applyFont="1" applyFill="1" applyBorder="1" applyAlignment="1">
      <alignment horizontal="left" vertical="center" indent="2"/>
    </xf>
    <xf numFmtId="0" fontId="6" fillId="4" borderId="13" xfId="0" applyFont="1" applyFill="1" applyBorder="1" applyAlignment="1">
      <alignment horizontal="left" vertical="center" indent="2"/>
    </xf>
    <xf numFmtId="0" fontId="0" fillId="0" borderId="13" xfId="0" applyBorder="1" applyAlignment="1">
      <alignment horizontal="left" vertical="center" indent="2"/>
    </xf>
    <xf numFmtId="0" fontId="0" fillId="0" borderId="13" xfId="0" applyBorder="1" applyAlignment="1">
      <alignment horizontal="left"/>
    </xf>
    <xf numFmtId="0" fontId="0" fillId="0" borderId="12" xfId="0" applyBorder="1" applyAlignment="1">
      <alignment horizontal="left"/>
    </xf>
    <xf numFmtId="0" fontId="32" fillId="3" borderId="9" xfId="0" applyNumberFormat="1" applyFont="1" applyFill="1" applyBorder="1" applyAlignment="1">
      <alignment horizontal="left" vertical="center" indent="1"/>
    </xf>
    <xf numFmtId="0" fontId="17" fillId="4" borderId="38" xfId="0" applyFont="1" applyFill="1" applyBorder="1" applyAlignment="1">
      <alignment horizontal="center" vertical="center" wrapText="1"/>
    </xf>
    <xf numFmtId="0" fontId="0" fillId="0" borderId="44" xfId="0" applyBorder="1" applyAlignment="1">
      <alignment vertical="center"/>
    </xf>
    <xf numFmtId="0" fontId="17" fillId="4" borderId="2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3" fillId="5" borderId="5" xfId="0" applyNumberFormat="1" applyFont="1" applyFill="1" applyBorder="1" applyAlignment="1" applyProtection="1">
      <alignment horizontal="left" vertical="center" wrapText="1" indent="1"/>
      <protection locked="0"/>
    </xf>
    <xf numFmtId="0" fontId="0" fillId="0" borderId="18" xfId="0" applyNumberFormat="1" applyBorder="1" applyAlignment="1">
      <alignment horizontal="left" indent="1"/>
    </xf>
    <xf numFmtId="0" fontId="0" fillId="0" borderId="17" xfId="0" applyNumberFormat="1" applyBorder="1" applyAlignment="1">
      <alignment horizontal="left" indent="1"/>
    </xf>
    <xf numFmtId="0" fontId="4" fillId="3" borderId="13" xfId="0" applyFont="1" applyFill="1" applyBorder="1" applyAlignment="1">
      <alignment horizontal="left" vertical="center" indent="1"/>
    </xf>
    <xf numFmtId="0" fontId="6" fillId="4" borderId="5" xfId="0" applyFont="1" applyFill="1" applyBorder="1" applyAlignment="1">
      <alignment horizontal="center" vertical="center" wrapText="1"/>
    </xf>
    <xf numFmtId="0" fontId="0" fillId="0" borderId="18" xfId="0" applyBorder="1" applyAlignment="1"/>
    <xf numFmtId="0" fontId="0" fillId="0" borderId="17" xfId="0" applyBorder="1" applyAlignment="1"/>
    <xf numFmtId="0" fontId="6" fillId="4" borderId="7" xfId="0" applyFont="1" applyFill="1" applyBorder="1" applyAlignment="1">
      <alignment horizontal="left" vertical="center" indent="2"/>
    </xf>
    <xf numFmtId="0" fontId="0" fillId="0" borderId="7" xfId="0" applyBorder="1" applyAlignment="1">
      <alignment horizontal="left" vertical="center" indent="2"/>
    </xf>
    <xf numFmtId="0" fontId="0" fillId="0" borderId="7" xfId="0" applyBorder="1" applyAlignment="1">
      <alignment horizontal="left"/>
    </xf>
    <xf numFmtId="0" fontId="32" fillId="3" borderId="11" xfId="0" applyNumberFormat="1" applyFont="1" applyFill="1" applyBorder="1" applyAlignment="1">
      <alignment horizontal="left" vertical="center" indent="1"/>
    </xf>
    <xf numFmtId="0" fontId="4" fillId="3" borderId="11" xfId="0" applyFont="1" applyFill="1" applyBorder="1" applyAlignment="1">
      <alignment horizontal="left" vertical="center" indent="1"/>
    </xf>
    <xf numFmtId="0" fontId="0" fillId="0" borderId="11" xfId="0" applyBorder="1" applyAlignment="1">
      <alignment horizontal="left"/>
    </xf>
    <xf numFmtId="3" fontId="13" fillId="5" borderId="6" xfId="0" applyNumberFormat="1" applyFont="1" applyFill="1" applyBorder="1" applyAlignment="1" applyProtection="1">
      <alignment horizontal="center" vertical="center" wrapText="1"/>
      <protection locked="0"/>
    </xf>
    <xf numFmtId="0" fontId="22" fillId="0" borderId="6" xfId="0" applyFont="1" applyBorder="1" applyAlignment="1">
      <alignment vertical="center"/>
    </xf>
    <xf numFmtId="168" fontId="13" fillId="5" borderId="6" xfId="0" applyNumberFormat="1" applyFont="1" applyFill="1" applyBorder="1" applyAlignment="1" applyProtection="1">
      <alignment horizontal="center" vertical="center" wrapText="1"/>
      <protection locked="0"/>
    </xf>
    <xf numFmtId="0" fontId="6" fillId="4" borderId="9" xfId="0" applyFont="1" applyFill="1" applyBorder="1" applyAlignment="1">
      <alignment horizontal="left" vertical="center" indent="1"/>
    </xf>
    <xf numFmtId="0" fontId="0" fillId="0" borderId="13" xfId="0" applyBorder="1" applyAlignment="1">
      <alignment horizontal="left" indent="1"/>
    </xf>
    <xf numFmtId="0" fontId="0" fillId="0" borderId="12" xfId="0" applyBorder="1" applyAlignment="1">
      <alignment horizontal="left" indent="1"/>
    </xf>
    <xf numFmtId="0" fontId="13" fillId="5" borderId="6" xfId="0" applyNumberFormat="1" applyFont="1" applyFill="1" applyBorder="1" applyAlignment="1" applyProtection="1">
      <alignment horizontal="center" vertical="center" wrapText="1"/>
      <protection locked="0"/>
    </xf>
    <xf numFmtId="0" fontId="22" fillId="5" borderId="6" xfId="0" applyFont="1" applyFill="1" applyBorder="1" applyAlignment="1">
      <alignment horizontal="center" vertical="center" wrapText="1"/>
    </xf>
    <xf numFmtId="0" fontId="13" fillId="5" borderId="9" xfId="0" applyNumberFormat="1" applyFont="1" applyFill="1" applyBorder="1" applyAlignment="1" applyProtection="1">
      <alignment horizontal="center" vertical="center" wrapText="1"/>
      <protection locked="0"/>
    </xf>
    <xf numFmtId="0" fontId="13" fillId="5" borderId="13" xfId="0" applyNumberFormat="1" applyFont="1" applyFill="1" applyBorder="1" applyAlignment="1" applyProtection="1">
      <alignment horizontal="center" vertical="center" wrapText="1"/>
      <protection locked="0"/>
    </xf>
    <xf numFmtId="0" fontId="13" fillId="5" borderId="12" xfId="0" applyNumberFormat="1" applyFont="1" applyFill="1" applyBorder="1" applyAlignment="1" applyProtection="1">
      <alignment horizontal="center" vertical="center" wrapText="1"/>
      <protection locked="0"/>
    </xf>
    <xf numFmtId="0" fontId="0" fillId="0" borderId="12" xfId="0" applyBorder="1" applyAlignment="1">
      <alignment horizontal="left" vertical="center" indent="2"/>
    </xf>
    <xf numFmtId="0" fontId="6" fillId="4" borderId="9" xfId="0" applyFont="1" applyFill="1" applyBorder="1" applyAlignment="1">
      <alignment horizontal="left" vertical="center"/>
    </xf>
    <xf numFmtId="0" fontId="0" fillId="0" borderId="13" xfId="0" applyBorder="1" applyAlignment="1"/>
    <xf numFmtId="4" fontId="2" fillId="3" borderId="6" xfId="0" applyNumberFormat="1" applyFont="1" applyFill="1" applyBorder="1" applyAlignment="1">
      <alignment horizontal="center" vertical="center" wrapText="1"/>
    </xf>
    <xf numFmtId="169" fontId="13" fillId="5" borderId="9" xfId="0" applyNumberFormat="1" applyFont="1" applyFill="1" applyBorder="1" applyAlignment="1" applyProtection="1">
      <alignment horizontal="center" vertical="center" wrapText="1"/>
    </xf>
    <xf numFmtId="3" fontId="13" fillId="5" borderId="6" xfId="0" applyNumberFormat="1" applyFont="1" applyFill="1" applyBorder="1" applyAlignment="1" applyProtection="1">
      <alignment horizontal="center" vertical="center" wrapText="1"/>
    </xf>
    <xf numFmtId="164" fontId="13" fillId="5" borderId="9" xfId="0" applyNumberFormat="1" applyFont="1" applyFill="1" applyBorder="1" applyAlignment="1" applyProtection="1">
      <alignment horizontal="center" vertical="center" wrapText="1"/>
    </xf>
  </cellXfs>
  <cellStyles count="4">
    <cellStyle name="Lien hypertexte" xfId="2" builtinId="8"/>
    <cellStyle name="Milliers" xfId="1" builtinId="3"/>
    <cellStyle name="Normal" xfId="0" builtinId="0"/>
    <cellStyle name="Pourcentage 2" xfId="3"/>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0</xdr:rowOff>
        </xdr:from>
        <xdr:to>
          <xdr:col>4</xdr:col>
          <xdr:colOff>590550</xdr:colOff>
          <xdr:row>12</xdr:row>
          <xdr:rowOff>200025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200025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0</xdr:rowOff>
        </xdr:from>
        <xdr:to>
          <xdr:col>4</xdr:col>
          <xdr:colOff>590550</xdr:colOff>
          <xdr:row>13</xdr:row>
          <xdr:rowOff>209550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114300</xdr:rowOff>
        </xdr:from>
        <xdr:to>
          <xdr:col>3</xdr:col>
          <xdr:colOff>723900</xdr:colOff>
          <xdr:row>13</xdr:row>
          <xdr:rowOff>323850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13</xdr:row>
          <xdr:rowOff>114300</xdr:rowOff>
        </xdr:from>
        <xdr:to>
          <xdr:col>4</xdr:col>
          <xdr:colOff>590550</xdr:colOff>
          <xdr:row>13</xdr:row>
          <xdr:rowOff>323850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200025</xdr:rowOff>
        </xdr:from>
        <xdr:to>
          <xdr:col>3</xdr:col>
          <xdr:colOff>723900</xdr:colOff>
          <xdr:row>14</xdr:row>
          <xdr:rowOff>409575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200025</xdr:rowOff>
        </xdr:from>
        <xdr:to>
          <xdr:col>4</xdr:col>
          <xdr:colOff>590550</xdr:colOff>
          <xdr:row>14</xdr:row>
          <xdr:rowOff>409575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104775</xdr:rowOff>
        </xdr:from>
        <xdr:to>
          <xdr:col>3</xdr:col>
          <xdr:colOff>723900</xdr:colOff>
          <xdr:row>12</xdr:row>
          <xdr:rowOff>304800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12</xdr:row>
          <xdr:rowOff>104775</xdr:rowOff>
        </xdr:from>
        <xdr:to>
          <xdr:col>4</xdr:col>
          <xdr:colOff>590550</xdr:colOff>
          <xdr:row>12</xdr:row>
          <xdr:rowOff>304800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E~1.FAT/AppData/Local/Temp/1%20-%20PROG%202014-2020/3%20-%20FEAMP/ASSISTANCE%20TECHNIQUE/Mission%20Appui%20FEAMP%20ASP/T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XE-1-DEPENSES PREVI"/>
      <sheetName val="ANXE-2-RESSOURCES PREVI"/>
      <sheetName val="ANXE-3-AIDES-PUBLIQUES"/>
      <sheetName val="ANXE-4-INDICATEURS"/>
      <sheetName val="ANXE-5-PIECES_COMPLEMENTAIRES"/>
      <sheetName val="ANXE-6-INFO-ENTREP-GROUPE"/>
      <sheetName val="ANXE-7-DESCRIPTIF DE L'OP"/>
      <sheetName val="Contrôles"/>
      <sheetName val="Référentiel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row r="1">
          <cell r="B1" t="str">
            <v>Oui</v>
          </cell>
        </row>
        <row r="2">
          <cell r="B2" t="str">
            <v>Non</v>
          </cell>
        </row>
      </sheetData>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2:P72"/>
  <sheetViews>
    <sheetView showGridLines="0" view="pageBreakPreview" zoomScale="85" zoomScaleNormal="85" zoomScaleSheetLayoutView="85" workbookViewId="0">
      <selection activeCell="C6" sqref="C6"/>
    </sheetView>
  </sheetViews>
  <sheetFormatPr baseColWidth="10" defaultRowHeight="15" x14ac:dyDescent="0.25"/>
  <cols>
    <col min="1" max="1" width="3.28515625" style="61" customWidth="1"/>
    <col min="2" max="2" width="9.42578125" customWidth="1"/>
    <col min="3" max="3" width="25.7109375" customWidth="1"/>
    <col min="4" max="4" width="19.85546875" customWidth="1"/>
    <col min="5" max="5" width="21.140625" customWidth="1"/>
    <col min="6" max="6" width="16.7109375" customWidth="1"/>
    <col min="7" max="7" width="25.28515625" customWidth="1"/>
    <col min="8" max="8" width="24.140625" customWidth="1"/>
    <col min="9" max="9" width="30" style="54" customWidth="1"/>
    <col min="10" max="10" width="19.42578125" customWidth="1"/>
    <col min="11" max="11" width="31" customWidth="1"/>
    <col min="14" max="14" width="47" customWidth="1"/>
  </cols>
  <sheetData>
    <row r="2" spans="2:16" ht="30" x14ac:dyDescent="0.25">
      <c r="B2" s="52" t="s">
        <v>66</v>
      </c>
      <c r="C2" s="52"/>
      <c r="D2" s="53"/>
      <c r="E2" s="53"/>
    </row>
    <row r="3" spans="2:16" ht="18" x14ac:dyDescent="0.25">
      <c r="B3" s="51" t="s">
        <v>65</v>
      </c>
      <c r="C3" s="48"/>
      <c r="D3" s="53"/>
      <c r="E3" s="53"/>
    </row>
    <row r="4" spans="2:16" ht="18" x14ac:dyDescent="0.25">
      <c r="B4" s="51"/>
      <c r="C4" s="48"/>
      <c r="D4" s="53"/>
      <c r="E4" s="53"/>
      <c r="F4" s="53"/>
      <c r="G4" s="53"/>
      <c r="H4" s="53"/>
      <c r="I4" s="55"/>
    </row>
    <row r="5" spans="2:16" ht="20.100000000000001" customHeight="1" x14ac:dyDescent="0.25">
      <c r="C5" s="56" t="s">
        <v>67</v>
      </c>
      <c r="D5" s="57"/>
      <c r="E5" s="58"/>
      <c r="F5" s="59"/>
      <c r="G5" s="59"/>
      <c r="H5" s="59"/>
      <c r="I5" s="60"/>
      <c r="L5" s="61"/>
      <c r="M5" s="10"/>
      <c r="N5" s="10"/>
      <c r="O5" s="10"/>
      <c r="P5" s="10"/>
    </row>
    <row r="6" spans="2:16" ht="20.100000000000001" customHeight="1" x14ac:dyDescent="0.25">
      <c r="C6" s="62" t="s">
        <v>68</v>
      </c>
      <c r="L6" s="61"/>
      <c r="M6" s="63"/>
      <c r="N6" s="61"/>
      <c r="O6" s="10"/>
      <c r="P6" s="10"/>
    </row>
    <row r="7" spans="2:16" ht="27.75" customHeight="1" x14ac:dyDescent="0.25">
      <c r="B7" s="64"/>
      <c r="C7" s="65" t="s">
        <v>69</v>
      </c>
      <c r="D7" s="66" t="s">
        <v>70</v>
      </c>
      <c r="E7" s="64"/>
      <c r="F7" s="64"/>
      <c r="G7" s="64"/>
      <c r="H7" s="64"/>
      <c r="L7" s="61"/>
      <c r="M7" s="63"/>
      <c r="N7" s="63"/>
      <c r="O7" s="61"/>
      <c r="P7" s="10"/>
    </row>
    <row r="8" spans="2:16" ht="15.75" x14ac:dyDescent="0.25">
      <c r="B8" s="64"/>
      <c r="C8" s="65" t="s">
        <v>71</v>
      </c>
      <c r="D8" s="66" t="s">
        <v>72</v>
      </c>
      <c r="E8" s="64"/>
      <c r="F8" s="64"/>
      <c r="G8" s="64"/>
      <c r="H8" s="64"/>
      <c r="L8" s="61"/>
      <c r="M8" s="63"/>
      <c r="N8" s="63"/>
      <c r="O8" s="61"/>
      <c r="P8" s="10"/>
    </row>
    <row r="9" spans="2:16" ht="15.75" x14ac:dyDescent="0.25">
      <c r="B9" s="64"/>
      <c r="C9" s="65" t="s">
        <v>73</v>
      </c>
      <c r="D9" s="66" t="s">
        <v>74</v>
      </c>
      <c r="E9" s="64"/>
      <c r="F9" s="64"/>
      <c r="G9" s="64"/>
      <c r="H9" s="64"/>
      <c r="L9" s="61"/>
      <c r="M9" s="63"/>
      <c r="N9" s="61"/>
      <c r="O9" s="10"/>
      <c r="P9" s="10"/>
    </row>
    <row r="10" spans="2:16" ht="15.75" x14ac:dyDescent="0.25">
      <c r="B10" s="64"/>
      <c r="C10" s="65" t="s">
        <v>75</v>
      </c>
      <c r="D10" s="66" t="s">
        <v>76</v>
      </c>
      <c r="E10" s="64"/>
      <c r="F10" s="64"/>
      <c r="G10" s="64"/>
      <c r="H10" s="64"/>
      <c r="L10" s="61"/>
      <c r="M10" s="63"/>
      <c r="N10" s="61"/>
    </row>
    <row r="11" spans="2:16" ht="15.75" x14ac:dyDescent="0.25">
      <c r="B11" s="64"/>
      <c r="C11" s="65" t="s">
        <v>77</v>
      </c>
      <c r="D11" s="66" t="s">
        <v>78</v>
      </c>
      <c r="E11" s="64"/>
      <c r="F11" s="64"/>
      <c r="G11" s="64"/>
      <c r="H11" s="64"/>
      <c r="J11" s="64"/>
      <c r="K11" s="67"/>
      <c r="L11" s="61"/>
      <c r="M11" s="63"/>
      <c r="N11" s="61"/>
    </row>
    <row r="12" spans="2:16" ht="15.75" x14ac:dyDescent="0.25">
      <c r="B12" s="64"/>
      <c r="C12" s="65" t="s">
        <v>79</v>
      </c>
      <c r="D12" s="66" t="s">
        <v>80</v>
      </c>
      <c r="E12" s="64"/>
      <c r="F12" s="64"/>
      <c r="G12" s="64"/>
      <c r="H12" s="64"/>
      <c r="J12" s="64"/>
      <c r="K12" s="67"/>
      <c r="L12" s="61"/>
      <c r="M12" s="63"/>
      <c r="N12" s="61"/>
    </row>
    <row r="13" spans="2:16" ht="15.75" x14ac:dyDescent="0.25">
      <c r="B13" s="64"/>
      <c r="C13" s="65" t="s">
        <v>81</v>
      </c>
      <c r="D13" s="66" t="s">
        <v>82</v>
      </c>
      <c r="E13" s="64"/>
      <c r="F13" s="64"/>
      <c r="G13" s="64"/>
      <c r="H13" s="64"/>
      <c r="J13" s="64"/>
      <c r="K13" s="67"/>
      <c r="L13" s="61"/>
      <c r="M13" s="63"/>
      <c r="N13" s="61"/>
    </row>
    <row r="14" spans="2:16" ht="18" customHeight="1" thickBot="1" x14ac:dyDescent="0.3">
      <c r="B14" s="61"/>
    </row>
    <row r="15" spans="2:16" ht="18" customHeight="1" thickBot="1" x14ac:dyDescent="0.3">
      <c r="B15" s="61"/>
      <c r="C15" s="68" t="s">
        <v>83</v>
      </c>
      <c r="H15" s="69"/>
      <c r="I15" s="70"/>
    </row>
    <row r="16" spans="2:16" ht="11.25" customHeight="1" thickBot="1" x14ac:dyDescent="0.3">
      <c r="B16" s="61"/>
      <c r="C16" s="71"/>
      <c r="D16" s="72"/>
    </row>
    <row r="17" spans="2:11" ht="18" customHeight="1" thickBot="1" x14ac:dyDescent="0.3">
      <c r="B17" s="61"/>
      <c r="C17" s="68" t="s">
        <v>84</v>
      </c>
      <c r="H17" s="73"/>
      <c r="I17" s="61"/>
    </row>
    <row r="18" spans="2:11" ht="6.75" customHeight="1" thickBot="1" x14ac:dyDescent="0.3">
      <c r="B18" s="61"/>
      <c r="C18" s="61"/>
      <c r="H18" s="54"/>
    </row>
    <row r="19" spans="2:11" ht="18" customHeight="1" thickBot="1" x14ac:dyDescent="0.3">
      <c r="B19" s="61"/>
      <c r="C19" s="61"/>
      <c r="H19" s="74"/>
      <c r="I19" s="61"/>
    </row>
    <row r="20" spans="2:11" x14ac:dyDescent="0.25">
      <c r="B20" s="61"/>
      <c r="C20" s="61"/>
    </row>
    <row r="21" spans="2:11" ht="18" customHeight="1" x14ac:dyDescent="0.25">
      <c r="B21" s="61"/>
      <c r="C21" s="61"/>
      <c r="D21" s="75" t="s">
        <v>85</v>
      </c>
      <c r="E21" s="76" t="s">
        <v>86</v>
      </c>
      <c r="F21" s="77" t="s">
        <v>87</v>
      </c>
      <c r="G21" s="77" t="s">
        <v>88</v>
      </c>
      <c r="H21" s="78" t="s">
        <v>89</v>
      </c>
      <c r="I21" s="79"/>
    </row>
    <row r="22" spans="2:11" ht="18" customHeight="1" x14ac:dyDescent="0.25">
      <c r="B22" s="61"/>
      <c r="C22" s="61"/>
      <c r="E22" s="80"/>
      <c r="F22" s="81"/>
      <c r="G22" s="81"/>
      <c r="H22" s="82">
        <f>E22*G22</f>
        <v>0</v>
      </c>
      <c r="I22" s="83"/>
    </row>
    <row r="23" spans="2:11" ht="18" customHeight="1" x14ac:dyDescent="0.25">
      <c r="B23" s="61"/>
      <c r="C23" s="61"/>
      <c r="E23" s="84"/>
      <c r="F23" s="85"/>
      <c r="G23" s="85"/>
      <c r="H23" s="86">
        <f>E23*G23</f>
        <v>0</v>
      </c>
      <c r="I23" s="83"/>
    </row>
    <row r="24" spans="2:11" ht="18" customHeight="1" x14ac:dyDescent="0.25">
      <c r="B24" s="61"/>
      <c r="C24" s="61"/>
      <c r="E24" s="87"/>
      <c r="F24" s="88"/>
      <c r="G24" s="88"/>
      <c r="H24" s="89">
        <f>E24*G24</f>
        <v>0</v>
      </c>
      <c r="I24" s="83"/>
    </row>
    <row r="25" spans="2:11" ht="18" customHeight="1" x14ac:dyDescent="0.25">
      <c r="B25" s="61"/>
      <c r="C25" s="61"/>
      <c r="H25" s="90">
        <f>SUM(H22:H24)</f>
        <v>0</v>
      </c>
      <c r="I25" s="91"/>
    </row>
    <row r="26" spans="2:11" ht="39" customHeight="1" x14ac:dyDescent="0.25">
      <c r="B26" s="61"/>
      <c r="C26" s="68" t="s">
        <v>90</v>
      </c>
    </row>
    <row r="27" spans="2:11" ht="15.75" x14ac:dyDescent="0.25">
      <c r="B27" s="61"/>
      <c r="C27" s="68" t="s">
        <v>91</v>
      </c>
    </row>
    <row r="28" spans="2:11" ht="57.75" customHeight="1" x14ac:dyDescent="0.25">
      <c r="B28" s="61"/>
    </row>
    <row r="29" spans="2:11" ht="19.5" customHeight="1" x14ac:dyDescent="0.25">
      <c r="B29" s="61"/>
      <c r="C29" s="68"/>
      <c r="D29" s="3"/>
      <c r="E29" s="3"/>
      <c r="F29" s="3"/>
      <c r="G29" s="3"/>
      <c r="H29" s="3"/>
      <c r="I29" s="3"/>
      <c r="J29" s="3"/>
      <c r="K29" s="3"/>
    </row>
    <row r="30" spans="2:11" ht="32.25" customHeight="1" x14ac:dyDescent="0.25">
      <c r="B30" s="61"/>
      <c r="C30" s="3"/>
      <c r="D30" s="3"/>
      <c r="E30" s="3"/>
      <c r="F30" s="3"/>
      <c r="G30" s="3"/>
      <c r="H30" s="3"/>
      <c r="I30" s="3"/>
      <c r="J30" s="3"/>
      <c r="K30" s="3"/>
    </row>
    <row r="31" spans="2:11" ht="17.25" customHeight="1" x14ac:dyDescent="0.25">
      <c r="C31" s="92"/>
    </row>
    <row r="32" spans="2:11" x14ac:dyDescent="0.25">
      <c r="C32" s="93"/>
    </row>
    <row r="33" spans="3:11" x14ac:dyDescent="0.25">
      <c r="C33" s="93"/>
    </row>
    <row r="34" spans="3:11" x14ac:dyDescent="0.25">
      <c r="C34" s="93"/>
    </row>
    <row r="35" spans="3:11" x14ac:dyDescent="0.25">
      <c r="C35" s="93"/>
    </row>
    <row r="47" spans="3:11" ht="23.25" customHeight="1" x14ac:dyDescent="0.25"/>
    <row r="48" spans="3:11" ht="7.5" customHeight="1" x14ac:dyDescent="0.25">
      <c r="C48" s="3"/>
      <c r="D48" s="3"/>
      <c r="E48" s="3"/>
      <c r="F48" s="3"/>
      <c r="G48" s="3"/>
      <c r="H48" s="3"/>
      <c r="I48" s="3"/>
      <c r="J48" s="3"/>
      <c r="K48" s="3"/>
    </row>
    <row r="51" spans="3:11" ht="27" customHeight="1" x14ac:dyDescent="0.25">
      <c r="C51" s="68"/>
    </row>
    <row r="55" spans="3:11" x14ac:dyDescent="0.25">
      <c r="D55" s="3"/>
      <c r="E55" s="3"/>
      <c r="F55" s="3"/>
      <c r="G55" s="3"/>
      <c r="H55" s="3"/>
      <c r="I55" s="3"/>
      <c r="J55" s="3"/>
      <c r="K55" s="3"/>
    </row>
    <row r="63" spans="3:11" ht="15.75" customHeight="1" x14ac:dyDescent="0.25"/>
    <row r="64" spans="3:11" ht="30.75" customHeight="1" x14ac:dyDescent="0.25"/>
    <row r="72" ht="29.25" customHeight="1" x14ac:dyDescent="0.25"/>
  </sheetData>
  <sheetProtection algorithmName="SHA-512" hashValue="Dhw6xmpzybhIKSr5QJbXPv7OGt1bhiYg2gEzd+/8+T4WZ5tBeQ277zH0yM2yaYwA6uHUOVWtMuMNd62d086Tfw==" saltValue="Dq2BCK644ibbqO/rg8xbrA==" spinCount="100000" sheet="1" objects="1" scenarios="1"/>
  <dataValidations count="4">
    <dataValidation type="decimal" operator="greaterThanOrEqual" allowBlank="1" showInputMessage="1" showErrorMessage="1" sqref="E22:E24">
      <formula1>0</formula1>
    </dataValidation>
    <dataValidation type="list" allowBlank="1" showInputMessage="1" showErrorMessage="1" errorTitle="Format invalide" error="Vous devez renseigner une valeur numériqe." sqref="F22:F24">
      <formula1>"heures,jours,semaines"</formula1>
    </dataValidation>
    <dataValidation type="decimal" allowBlank="1" showInputMessage="1" showErrorMessage="1" errorTitle="Format invalide" error="Vous devez renseigner une valeur numériqe." sqref="G22:G24">
      <formula1>0</formula1>
      <formula2>10000000</formula2>
    </dataValidation>
    <dataValidation operator="greaterThan" allowBlank="1" showInputMessage="1" showErrorMessage="1" sqref="H22:I24"/>
  </dataValidations>
  <pageMargins left="0.23622047244094491" right="0.23622047244094491" top="0.74803149606299213" bottom="0.74803149606299213" header="0.31496062992125984" footer="0.31496062992125984"/>
  <pageSetup paperSize="9" scale="58" orientation="portrait" r:id="rId1"/>
  <headerFooter alignWithMargins="0">
    <oddFooter>&amp;L&amp;"Calibri,Italique"&amp;8Annexes techniques - Mesure 33&amp;R&amp;"Calibri,Italique"&amp;8V1.3 août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outlinePr summaryBelow="0"/>
    <pageSetUpPr fitToPage="1"/>
  </sheetPr>
  <dimension ref="B1:P95"/>
  <sheetViews>
    <sheetView showGridLines="0" tabSelected="1" view="pageBreakPreview" topLeftCell="A32" zoomScale="80" zoomScaleNormal="85" zoomScaleSheetLayoutView="80" zoomScalePageLayoutView="10" workbookViewId="0">
      <selection activeCell="C34" sqref="C34"/>
    </sheetView>
  </sheetViews>
  <sheetFormatPr baseColWidth="10" defaultRowHeight="12.75" x14ac:dyDescent="0.2"/>
  <cols>
    <col min="1" max="1" width="5.140625" style="1" customWidth="1"/>
    <col min="2" max="2" width="48" style="1" customWidth="1"/>
    <col min="3" max="3" width="34.140625" style="1" customWidth="1"/>
    <col min="4" max="4" width="47" style="1" customWidth="1"/>
    <col min="5" max="7" width="44.28515625" style="1" customWidth="1"/>
    <col min="8" max="8" width="35.85546875" style="1" customWidth="1"/>
    <col min="9" max="9" width="15.85546875" style="1" customWidth="1"/>
    <col min="10" max="10" width="14.42578125" style="1" customWidth="1"/>
    <col min="11" max="11" width="31.5703125" style="1" customWidth="1"/>
    <col min="12" max="13" width="16.42578125" style="1" customWidth="1"/>
    <col min="14" max="14" width="14.85546875" style="1" customWidth="1"/>
    <col min="15" max="256" width="11.42578125" style="1"/>
    <col min="257" max="257" width="5.140625" style="1" customWidth="1"/>
    <col min="258" max="258" width="48" style="1" customWidth="1"/>
    <col min="259" max="259" width="34.140625" style="1" customWidth="1"/>
    <col min="260" max="260" width="47" style="1" customWidth="1"/>
    <col min="261" max="263" width="44.28515625" style="1" customWidth="1"/>
    <col min="264" max="264" width="35.85546875" style="1" customWidth="1"/>
    <col min="265" max="265" width="15.85546875" style="1" customWidth="1"/>
    <col min="266" max="266" width="14.42578125" style="1" customWidth="1"/>
    <col min="267" max="267" width="31.5703125" style="1" customWidth="1"/>
    <col min="268" max="269" width="16.42578125" style="1" customWidth="1"/>
    <col min="270" max="270" width="14.85546875" style="1" customWidth="1"/>
    <col min="271" max="512" width="11.42578125" style="1"/>
    <col min="513" max="513" width="5.140625" style="1" customWidth="1"/>
    <col min="514" max="514" width="48" style="1" customWidth="1"/>
    <col min="515" max="515" width="34.140625" style="1" customWidth="1"/>
    <col min="516" max="516" width="47" style="1" customWidth="1"/>
    <col min="517" max="519" width="44.28515625" style="1" customWidth="1"/>
    <col min="520" max="520" width="35.85546875" style="1" customWidth="1"/>
    <col min="521" max="521" width="15.85546875" style="1" customWidth="1"/>
    <col min="522" max="522" width="14.42578125" style="1" customWidth="1"/>
    <col min="523" max="523" width="31.5703125" style="1" customWidth="1"/>
    <col min="524" max="525" width="16.42578125" style="1" customWidth="1"/>
    <col min="526" max="526" width="14.85546875" style="1" customWidth="1"/>
    <col min="527" max="768" width="11.42578125" style="1"/>
    <col min="769" max="769" width="5.140625" style="1" customWidth="1"/>
    <col min="770" max="770" width="48" style="1" customWidth="1"/>
    <col min="771" max="771" width="34.140625" style="1" customWidth="1"/>
    <col min="772" max="772" width="47" style="1" customWidth="1"/>
    <col min="773" max="775" width="44.28515625" style="1" customWidth="1"/>
    <col min="776" max="776" width="35.85546875" style="1" customWidth="1"/>
    <col min="777" max="777" width="15.85546875" style="1" customWidth="1"/>
    <col min="778" max="778" width="14.42578125" style="1" customWidth="1"/>
    <col min="779" max="779" width="31.5703125" style="1" customWidth="1"/>
    <col min="780" max="781" width="16.42578125" style="1" customWidth="1"/>
    <col min="782" max="782" width="14.85546875" style="1" customWidth="1"/>
    <col min="783" max="1024" width="11.42578125" style="1"/>
    <col min="1025" max="1025" width="5.140625" style="1" customWidth="1"/>
    <col min="1026" max="1026" width="48" style="1" customWidth="1"/>
    <col min="1027" max="1027" width="34.140625" style="1" customWidth="1"/>
    <col min="1028" max="1028" width="47" style="1" customWidth="1"/>
    <col min="1029" max="1031" width="44.28515625" style="1" customWidth="1"/>
    <col min="1032" max="1032" width="35.85546875" style="1" customWidth="1"/>
    <col min="1033" max="1033" width="15.85546875" style="1" customWidth="1"/>
    <col min="1034" max="1034" width="14.42578125" style="1" customWidth="1"/>
    <col min="1035" max="1035" width="31.5703125" style="1" customWidth="1"/>
    <col min="1036" max="1037" width="16.42578125" style="1" customWidth="1"/>
    <col min="1038" max="1038" width="14.85546875" style="1" customWidth="1"/>
    <col min="1039" max="1280" width="11.42578125" style="1"/>
    <col min="1281" max="1281" width="5.140625" style="1" customWidth="1"/>
    <col min="1282" max="1282" width="48" style="1" customWidth="1"/>
    <col min="1283" max="1283" width="34.140625" style="1" customWidth="1"/>
    <col min="1284" max="1284" width="47" style="1" customWidth="1"/>
    <col min="1285" max="1287" width="44.28515625" style="1" customWidth="1"/>
    <col min="1288" max="1288" width="35.85546875" style="1" customWidth="1"/>
    <col min="1289" max="1289" width="15.85546875" style="1" customWidth="1"/>
    <col min="1290" max="1290" width="14.42578125" style="1" customWidth="1"/>
    <col min="1291" max="1291" width="31.5703125" style="1" customWidth="1"/>
    <col min="1292" max="1293" width="16.42578125" style="1" customWidth="1"/>
    <col min="1294" max="1294" width="14.85546875" style="1" customWidth="1"/>
    <col min="1295" max="1536" width="11.42578125" style="1"/>
    <col min="1537" max="1537" width="5.140625" style="1" customWidth="1"/>
    <col min="1538" max="1538" width="48" style="1" customWidth="1"/>
    <col min="1539" max="1539" width="34.140625" style="1" customWidth="1"/>
    <col min="1540" max="1540" width="47" style="1" customWidth="1"/>
    <col min="1541" max="1543" width="44.28515625" style="1" customWidth="1"/>
    <col min="1544" max="1544" width="35.85546875" style="1" customWidth="1"/>
    <col min="1545" max="1545" width="15.85546875" style="1" customWidth="1"/>
    <col min="1546" max="1546" width="14.42578125" style="1" customWidth="1"/>
    <col min="1547" max="1547" width="31.5703125" style="1" customWidth="1"/>
    <col min="1548" max="1549" width="16.42578125" style="1" customWidth="1"/>
    <col min="1550" max="1550" width="14.85546875" style="1" customWidth="1"/>
    <col min="1551" max="1792" width="11.42578125" style="1"/>
    <col min="1793" max="1793" width="5.140625" style="1" customWidth="1"/>
    <col min="1794" max="1794" width="48" style="1" customWidth="1"/>
    <col min="1795" max="1795" width="34.140625" style="1" customWidth="1"/>
    <col min="1796" max="1796" width="47" style="1" customWidth="1"/>
    <col min="1797" max="1799" width="44.28515625" style="1" customWidth="1"/>
    <col min="1800" max="1800" width="35.85546875" style="1" customWidth="1"/>
    <col min="1801" max="1801" width="15.85546875" style="1" customWidth="1"/>
    <col min="1802" max="1802" width="14.42578125" style="1" customWidth="1"/>
    <col min="1803" max="1803" width="31.5703125" style="1" customWidth="1"/>
    <col min="1804" max="1805" width="16.42578125" style="1" customWidth="1"/>
    <col min="1806" max="1806" width="14.85546875" style="1" customWidth="1"/>
    <col min="1807" max="2048" width="11.42578125" style="1"/>
    <col min="2049" max="2049" width="5.140625" style="1" customWidth="1"/>
    <col min="2050" max="2050" width="48" style="1" customWidth="1"/>
    <col min="2051" max="2051" width="34.140625" style="1" customWidth="1"/>
    <col min="2052" max="2052" width="47" style="1" customWidth="1"/>
    <col min="2053" max="2055" width="44.28515625" style="1" customWidth="1"/>
    <col min="2056" max="2056" width="35.85546875" style="1" customWidth="1"/>
    <col min="2057" max="2057" width="15.85546875" style="1" customWidth="1"/>
    <col min="2058" max="2058" width="14.42578125" style="1" customWidth="1"/>
    <col min="2059" max="2059" width="31.5703125" style="1" customWidth="1"/>
    <col min="2060" max="2061" width="16.42578125" style="1" customWidth="1"/>
    <col min="2062" max="2062" width="14.85546875" style="1" customWidth="1"/>
    <col min="2063" max="2304" width="11.42578125" style="1"/>
    <col min="2305" max="2305" width="5.140625" style="1" customWidth="1"/>
    <col min="2306" max="2306" width="48" style="1" customWidth="1"/>
    <col min="2307" max="2307" width="34.140625" style="1" customWidth="1"/>
    <col min="2308" max="2308" width="47" style="1" customWidth="1"/>
    <col min="2309" max="2311" width="44.28515625" style="1" customWidth="1"/>
    <col min="2312" max="2312" width="35.85546875" style="1" customWidth="1"/>
    <col min="2313" max="2313" width="15.85546875" style="1" customWidth="1"/>
    <col min="2314" max="2314" width="14.42578125" style="1" customWidth="1"/>
    <col min="2315" max="2315" width="31.5703125" style="1" customWidth="1"/>
    <col min="2316" max="2317" width="16.42578125" style="1" customWidth="1"/>
    <col min="2318" max="2318" width="14.85546875" style="1" customWidth="1"/>
    <col min="2319" max="2560" width="11.42578125" style="1"/>
    <col min="2561" max="2561" width="5.140625" style="1" customWidth="1"/>
    <col min="2562" max="2562" width="48" style="1" customWidth="1"/>
    <col min="2563" max="2563" width="34.140625" style="1" customWidth="1"/>
    <col min="2564" max="2564" width="47" style="1" customWidth="1"/>
    <col min="2565" max="2567" width="44.28515625" style="1" customWidth="1"/>
    <col min="2568" max="2568" width="35.85546875" style="1" customWidth="1"/>
    <col min="2569" max="2569" width="15.85546875" style="1" customWidth="1"/>
    <col min="2570" max="2570" width="14.42578125" style="1" customWidth="1"/>
    <col min="2571" max="2571" width="31.5703125" style="1" customWidth="1"/>
    <col min="2572" max="2573" width="16.42578125" style="1" customWidth="1"/>
    <col min="2574" max="2574" width="14.85546875" style="1" customWidth="1"/>
    <col min="2575" max="2816" width="11.42578125" style="1"/>
    <col min="2817" max="2817" width="5.140625" style="1" customWidth="1"/>
    <col min="2818" max="2818" width="48" style="1" customWidth="1"/>
    <col min="2819" max="2819" width="34.140625" style="1" customWidth="1"/>
    <col min="2820" max="2820" width="47" style="1" customWidth="1"/>
    <col min="2821" max="2823" width="44.28515625" style="1" customWidth="1"/>
    <col min="2824" max="2824" width="35.85546875" style="1" customWidth="1"/>
    <col min="2825" max="2825" width="15.85546875" style="1" customWidth="1"/>
    <col min="2826" max="2826" width="14.42578125" style="1" customWidth="1"/>
    <col min="2827" max="2827" width="31.5703125" style="1" customWidth="1"/>
    <col min="2828" max="2829" width="16.42578125" style="1" customWidth="1"/>
    <col min="2830" max="2830" width="14.85546875" style="1" customWidth="1"/>
    <col min="2831" max="3072" width="11.42578125" style="1"/>
    <col min="3073" max="3073" width="5.140625" style="1" customWidth="1"/>
    <col min="3074" max="3074" width="48" style="1" customWidth="1"/>
    <col min="3075" max="3075" width="34.140625" style="1" customWidth="1"/>
    <col min="3076" max="3076" width="47" style="1" customWidth="1"/>
    <col min="3077" max="3079" width="44.28515625" style="1" customWidth="1"/>
    <col min="3080" max="3080" width="35.85546875" style="1" customWidth="1"/>
    <col min="3081" max="3081" width="15.85546875" style="1" customWidth="1"/>
    <col min="3082" max="3082" width="14.42578125" style="1" customWidth="1"/>
    <col min="3083" max="3083" width="31.5703125" style="1" customWidth="1"/>
    <col min="3084" max="3085" width="16.42578125" style="1" customWidth="1"/>
    <col min="3086" max="3086" width="14.85546875" style="1" customWidth="1"/>
    <col min="3087" max="3328" width="11.42578125" style="1"/>
    <col min="3329" max="3329" width="5.140625" style="1" customWidth="1"/>
    <col min="3330" max="3330" width="48" style="1" customWidth="1"/>
    <col min="3331" max="3331" width="34.140625" style="1" customWidth="1"/>
    <col min="3332" max="3332" width="47" style="1" customWidth="1"/>
    <col min="3333" max="3335" width="44.28515625" style="1" customWidth="1"/>
    <col min="3336" max="3336" width="35.85546875" style="1" customWidth="1"/>
    <col min="3337" max="3337" width="15.85546875" style="1" customWidth="1"/>
    <col min="3338" max="3338" width="14.42578125" style="1" customWidth="1"/>
    <col min="3339" max="3339" width="31.5703125" style="1" customWidth="1"/>
    <col min="3340" max="3341" width="16.42578125" style="1" customWidth="1"/>
    <col min="3342" max="3342" width="14.85546875" style="1" customWidth="1"/>
    <col min="3343" max="3584" width="11.42578125" style="1"/>
    <col min="3585" max="3585" width="5.140625" style="1" customWidth="1"/>
    <col min="3586" max="3586" width="48" style="1" customWidth="1"/>
    <col min="3587" max="3587" width="34.140625" style="1" customWidth="1"/>
    <col min="3588" max="3588" width="47" style="1" customWidth="1"/>
    <col min="3589" max="3591" width="44.28515625" style="1" customWidth="1"/>
    <col min="3592" max="3592" width="35.85546875" style="1" customWidth="1"/>
    <col min="3593" max="3593" width="15.85546875" style="1" customWidth="1"/>
    <col min="3594" max="3594" width="14.42578125" style="1" customWidth="1"/>
    <col min="3595" max="3595" width="31.5703125" style="1" customWidth="1"/>
    <col min="3596" max="3597" width="16.42578125" style="1" customWidth="1"/>
    <col min="3598" max="3598" width="14.85546875" style="1" customWidth="1"/>
    <col min="3599" max="3840" width="11.42578125" style="1"/>
    <col min="3841" max="3841" width="5.140625" style="1" customWidth="1"/>
    <col min="3842" max="3842" width="48" style="1" customWidth="1"/>
    <col min="3843" max="3843" width="34.140625" style="1" customWidth="1"/>
    <col min="3844" max="3844" width="47" style="1" customWidth="1"/>
    <col min="3845" max="3847" width="44.28515625" style="1" customWidth="1"/>
    <col min="3848" max="3848" width="35.85546875" style="1" customWidth="1"/>
    <col min="3849" max="3849" width="15.85546875" style="1" customWidth="1"/>
    <col min="3850" max="3850" width="14.42578125" style="1" customWidth="1"/>
    <col min="3851" max="3851" width="31.5703125" style="1" customWidth="1"/>
    <col min="3852" max="3853" width="16.42578125" style="1" customWidth="1"/>
    <col min="3854" max="3854" width="14.85546875" style="1" customWidth="1"/>
    <col min="3855" max="4096" width="11.42578125" style="1"/>
    <col min="4097" max="4097" width="5.140625" style="1" customWidth="1"/>
    <col min="4098" max="4098" width="48" style="1" customWidth="1"/>
    <col min="4099" max="4099" width="34.140625" style="1" customWidth="1"/>
    <col min="4100" max="4100" width="47" style="1" customWidth="1"/>
    <col min="4101" max="4103" width="44.28515625" style="1" customWidth="1"/>
    <col min="4104" max="4104" width="35.85546875" style="1" customWidth="1"/>
    <col min="4105" max="4105" width="15.85546875" style="1" customWidth="1"/>
    <col min="4106" max="4106" width="14.42578125" style="1" customWidth="1"/>
    <col min="4107" max="4107" width="31.5703125" style="1" customWidth="1"/>
    <col min="4108" max="4109" width="16.42578125" style="1" customWidth="1"/>
    <col min="4110" max="4110" width="14.85546875" style="1" customWidth="1"/>
    <col min="4111" max="4352" width="11.42578125" style="1"/>
    <col min="4353" max="4353" width="5.140625" style="1" customWidth="1"/>
    <col min="4354" max="4354" width="48" style="1" customWidth="1"/>
    <col min="4355" max="4355" width="34.140625" style="1" customWidth="1"/>
    <col min="4356" max="4356" width="47" style="1" customWidth="1"/>
    <col min="4357" max="4359" width="44.28515625" style="1" customWidth="1"/>
    <col min="4360" max="4360" width="35.85546875" style="1" customWidth="1"/>
    <col min="4361" max="4361" width="15.85546875" style="1" customWidth="1"/>
    <col min="4362" max="4362" width="14.42578125" style="1" customWidth="1"/>
    <col min="4363" max="4363" width="31.5703125" style="1" customWidth="1"/>
    <col min="4364" max="4365" width="16.42578125" style="1" customWidth="1"/>
    <col min="4366" max="4366" width="14.85546875" style="1" customWidth="1"/>
    <col min="4367" max="4608" width="11.42578125" style="1"/>
    <col min="4609" max="4609" width="5.140625" style="1" customWidth="1"/>
    <col min="4610" max="4610" width="48" style="1" customWidth="1"/>
    <col min="4611" max="4611" width="34.140625" style="1" customWidth="1"/>
    <col min="4612" max="4612" width="47" style="1" customWidth="1"/>
    <col min="4613" max="4615" width="44.28515625" style="1" customWidth="1"/>
    <col min="4616" max="4616" width="35.85546875" style="1" customWidth="1"/>
    <col min="4617" max="4617" width="15.85546875" style="1" customWidth="1"/>
    <col min="4618" max="4618" width="14.42578125" style="1" customWidth="1"/>
    <col min="4619" max="4619" width="31.5703125" style="1" customWidth="1"/>
    <col min="4620" max="4621" width="16.42578125" style="1" customWidth="1"/>
    <col min="4622" max="4622" width="14.85546875" style="1" customWidth="1"/>
    <col min="4623" max="4864" width="11.42578125" style="1"/>
    <col min="4865" max="4865" width="5.140625" style="1" customWidth="1"/>
    <col min="4866" max="4866" width="48" style="1" customWidth="1"/>
    <col min="4867" max="4867" width="34.140625" style="1" customWidth="1"/>
    <col min="4868" max="4868" width="47" style="1" customWidth="1"/>
    <col min="4869" max="4871" width="44.28515625" style="1" customWidth="1"/>
    <col min="4872" max="4872" width="35.85546875" style="1" customWidth="1"/>
    <col min="4873" max="4873" width="15.85546875" style="1" customWidth="1"/>
    <col min="4874" max="4874" width="14.42578125" style="1" customWidth="1"/>
    <col min="4875" max="4875" width="31.5703125" style="1" customWidth="1"/>
    <col min="4876" max="4877" width="16.42578125" style="1" customWidth="1"/>
    <col min="4878" max="4878" width="14.85546875" style="1" customWidth="1"/>
    <col min="4879" max="5120" width="11.42578125" style="1"/>
    <col min="5121" max="5121" width="5.140625" style="1" customWidth="1"/>
    <col min="5122" max="5122" width="48" style="1" customWidth="1"/>
    <col min="5123" max="5123" width="34.140625" style="1" customWidth="1"/>
    <col min="5124" max="5124" width="47" style="1" customWidth="1"/>
    <col min="5125" max="5127" width="44.28515625" style="1" customWidth="1"/>
    <col min="5128" max="5128" width="35.85546875" style="1" customWidth="1"/>
    <col min="5129" max="5129" width="15.85546875" style="1" customWidth="1"/>
    <col min="5130" max="5130" width="14.42578125" style="1" customWidth="1"/>
    <col min="5131" max="5131" width="31.5703125" style="1" customWidth="1"/>
    <col min="5132" max="5133" width="16.42578125" style="1" customWidth="1"/>
    <col min="5134" max="5134" width="14.85546875" style="1" customWidth="1"/>
    <col min="5135" max="5376" width="11.42578125" style="1"/>
    <col min="5377" max="5377" width="5.140625" style="1" customWidth="1"/>
    <col min="5378" max="5378" width="48" style="1" customWidth="1"/>
    <col min="5379" max="5379" width="34.140625" style="1" customWidth="1"/>
    <col min="5380" max="5380" width="47" style="1" customWidth="1"/>
    <col min="5381" max="5383" width="44.28515625" style="1" customWidth="1"/>
    <col min="5384" max="5384" width="35.85546875" style="1" customWidth="1"/>
    <col min="5385" max="5385" width="15.85546875" style="1" customWidth="1"/>
    <col min="5386" max="5386" width="14.42578125" style="1" customWidth="1"/>
    <col min="5387" max="5387" width="31.5703125" style="1" customWidth="1"/>
    <col min="5388" max="5389" width="16.42578125" style="1" customWidth="1"/>
    <col min="5390" max="5390" width="14.85546875" style="1" customWidth="1"/>
    <col min="5391" max="5632" width="11.42578125" style="1"/>
    <col min="5633" max="5633" width="5.140625" style="1" customWidth="1"/>
    <col min="5634" max="5634" width="48" style="1" customWidth="1"/>
    <col min="5635" max="5635" width="34.140625" style="1" customWidth="1"/>
    <col min="5636" max="5636" width="47" style="1" customWidth="1"/>
    <col min="5637" max="5639" width="44.28515625" style="1" customWidth="1"/>
    <col min="5640" max="5640" width="35.85546875" style="1" customWidth="1"/>
    <col min="5641" max="5641" width="15.85546875" style="1" customWidth="1"/>
    <col min="5642" max="5642" width="14.42578125" style="1" customWidth="1"/>
    <col min="5643" max="5643" width="31.5703125" style="1" customWidth="1"/>
    <col min="5644" max="5645" width="16.42578125" style="1" customWidth="1"/>
    <col min="5646" max="5646" width="14.85546875" style="1" customWidth="1"/>
    <col min="5647" max="5888" width="11.42578125" style="1"/>
    <col min="5889" max="5889" width="5.140625" style="1" customWidth="1"/>
    <col min="5890" max="5890" width="48" style="1" customWidth="1"/>
    <col min="5891" max="5891" width="34.140625" style="1" customWidth="1"/>
    <col min="5892" max="5892" width="47" style="1" customWidth="1"/>
    <col min="5893" max="5895" width="44.28515625" style="1" customWidth="1"/>
    <col min="5896" max="5896" width="35.85546875" style="1" customWidth="1"/>
    <col min="5897" max="5897" width="15.85546875" style="1" customWidth="1"/>
    <col min="5898" max="5898" width="14.42578125" style="1" customWidth="1"/>
    <col min="5899" max="5899" width="31.5703125" style="1" customWidth="1"/>
    <col min="5900" max="5901" width="16.42578125" style="1" customWidth="1"/>
    <col min="5902" max="5902" width="14.85546875" style="1" customWidth="1"/>
    <col min="5903" max="6144" width="11.42578125" style="1"/>
    <col min="6145" max="6145" width="5.140625" style="1" customWidth="1"/>
    <col min="6146" max="6146" width="48" style="1" customWidth="1"/>
    <col min="6147" max="6147" width="34.140625" style="1" customWidth="1"/>
    <col min="6148" max="6148" width="47" style="1" customWidth="1"/>
    <col min="6149" max="6151" width="44.28515625" style="1" customWidth="1"/>
    <col min="6152" max="6152" width="35.85546875" style="1" customWidth="1"/>
    <col min="6153" max="6153" width="15.85546875" style="1" customWidth="1"/>
    <col min="6154" max="6154" width="14.42578125" style="1" customWidth="1"/>
    <col min="6155" max="6155" width="31.5703125" style="1" customWidth="1"/>
    <col min="6156" max="6157" width="16.42578125" style="1" customWidth="1"/>
    <col min="6158" max="6158" width="14.85546875" style="1" customWidth="1"/>
    <col min="6159" max="6400" width="11.42578125" style="1"/>
    <col min="6401" max="6401" width="5.140625" style="1" customWidth="1"/>
    <col min="6402" max="6402" width="48" style="1" customWidth="1"/>
    <col min="6403" max="6403" width="34.140625" style="1" customWidth="1"/>
    <col min="6404" max="6404" width="47" style="1" customWidth="1"/>
    <col min="6405" max="6407" width="44.28515625" style="1" customWidth="1"/>
    <col min="6408" max="6408" width="35.85546875" style="1" customWidth="1"/>
    <col min="6409" max="6409" width="15.85546875" style="1" customWidth="1"/>
    <col min="6410" max="6410" width="14.42578125" style="1" customWidth="1"/>
    <col min="6411" max="6411" width="31.5703125" style="1" customWidth="1"/>
    <col min="6412" max="6413" width="16.42578125" style="1" customWidth="1"/>
    <col min="6414" max="6414" width="14.85546875" style="1" customWidth="1"/>
    <col min="6415" max="6656" width="11.42578125" style="1"/>
    <col min="6657" max="6657" width="5.140625" style="1" customWidth="1"/>
    <col min="6658" max="6658" width="48" style="1" customWidth="1"/>
    <col min="6659" max="6659" width="34.140625" style="1" customWidth="1"/>
    <col min="6660" max="6660" width="47" style="1" customWidth="1"/>
    <col min="6661" max="6663" width="44.28515625" style="1" customWidth="1"/>
    <col min="6664" max="6664" width="35.85546875" style="1" customWidth="1"/>
    <col min="6665" max="6665" width="15.85546875" style="1" customWidth="1"/>
    <col min="6666" max="6666" width="14.42578125" style="1" customWidth="1"/>
    <col min="6667" max="6667" width="31.5703125" style="1" customWidth="1"/>
    <col min="6668" max="6669" width="16.42578125" style="1" customWidth="1"/>
    <col min="6670" max="6670" width="14.85546875" style="1" customWidth="1"/>
    <col min="6671" max="6912" width="11.42578125" style="1"/>
    <col min="6913" max="6913" width="5.140625" style="1" customWidth="1"/>
    <col min="6914" max="6914" width="48" style="1" customWidth="1"/>
    <col min="6915" max="6915" width="34.140625" style="1" customWidth="1"/>
    <col min="6916" max="6916" width="47" style="1" customWidth="1"/>
    <col min="6917" max="6919" width="44.28515625" style="1" customWidth="1"/>
    <col min="6920" max="6920" width="35.85546875" style="1" customWidth="1"/>
    <col min="6921" max="6921" width="15.85546875" style="1" customWidth="1"/>
    <col min="6922" max="6922" width="14.42578125" style="1" customWidth="1"/>
    <col min="6923" max="6923" width="31.5703125" style="1" customWidth="1"/>
    <col min="6924" max="6925" width="16.42578125" style="1" customWidth="1"/>
    <col min="6926" max="6926" width="14.85546875" style="1" customWidth="1"/>
    <col min="6927" max="7168" width="11.42578125" style="1"/>
    <col min="7169" max="7169" width="5.140625" style="1" customWidth="1"/>
    <col min="7170" max="7170" width="48" style="1" customWidth="1"/>
    <col min="7171" max="7171" width="34.140625" style="1" customWidth="1"/>
    <col min="7172" max="7172" width="47" style="1" customWidth="1"/>
    <col min="7173" max="7175" width="44.28515625" style="1" customWidth="1"/>
    <col min="7176" max="7176" width="35.85546875" style="1" customWidth="1"/>
    <col min="7177" max="7177" width="15.85546875" style="1" customWidth="1"/>
    <col min="7178" max="7178" width="14.42578125" style="1" customWidth="1"/>
    <col min="7179" max="7179" width="31.5703125" style="1" customWidth="1"/>
    <col min="7180" max="7181" width="16.42578125" style="1" customWidth="1"/>
    <col min="7182" max="7182" width="14.85546875" style="1" customWidth="1"/>
    <col min="7183" max="7424" width="11.42578125" style="1"/>
    <col min="7425" max="7425" width="5.140625" style="1" customWidth="1"/>
    <col min="7426" max="7426" width="48" style="1" customWidth="1"/>
    <col min="7427" max="7427" width="34.140625" style="1" customWidth="1"/>
    <col min="7428" max="7428" width="47" style="1" customWidth="1"/>
    <col min="7429" max="7431" width="44.28515625" style="1" customWidth="1"/>
    <col min="7432" max="7432" width="35.85546875" style="1" customWidth="1"/>
    <col min="7433" max="7433" width="15.85546875" style="1" customWidth="1"/>
    <col min="7434" max="7434" width="14.42578125" style="1" customWidth="1"/>
    <col min="7435" max="7435" width="31.5703125" style="1" customWidth="1"/>
    <col min="7436" max="7437" width="16.42578125" style="1" customWidth="1"/>
    <col min="7438" max="7438" width="14.85546875" style="1" customWidth="1"/>
    <col min="7439" max="7680" width="11.42578125" style="1"/>
    <col min="7681" max="7681" width="5.140625" style="1" customWidth="1"/>
    <col min="7682" max="7682" width="48" style="1" customWidth="1"/>
    <col min="7683" max="7683" width="34.140625" style="1" customWidth="1"/>
    <col min="7684" max="7684" width="47" style="1" customWidth="1"/>
    <col min="7685" max="7687" width="44.28515625" style="1" customWidth="1"/>
    <col min="7688" max="7688" width="35.85546875" style="1" customWidth="1"/>
    <col min="7689" max="7689" width="15.85546875" style="1" customWidth="1"/>
    <col min="7690" max="7690" width="14.42578125" style="1" customWidth="1"/>
    <col min="7691" max="7691" width="31.5703125" style="1" customWidth="1"/>
    <col min="7692" max="7693" width="16.42578125" style="1" customWidth="1"/>
    <col min="7694" max="7694" width="14.85546875" style="1" customWidth="1"/>
    <col min="7695" max="7936" width="11.42578125" style="1"/>
    <col min="7937" max="7937" width="5.140625" style="1" customWidth="1"/>
    <col min="7938" max="7938" width="48" style="1" customWidth="1"/>
    <col min="7939" max="7939" width="34.140625" style="1" customWidth="1"/>
    <col min="7940" max="7940" width="47" style="1" customWidth="1"/>
    <col min="7941" max="7943" width="44.28515625" style="1" customWidth="1"/>
    <col min="7944" max="7944" width="35.85546875" style="1" customWidth="1"/>
    <col min="7945" max="7945" width="15.85546875" style="1" customWidth="1"/>
    <col min="7946" max="7946" width="14.42578125" style="1" customWidth="1"/>
    <col min="7947" max="7947" width="31.5703125" style="1" customWidth="1"/>
    <col min="7948" max="7949" width="16.42578125" style="1" customWidth="1"/>
    <col min="7950" max="7950" width="14.85546875" style="1" customWidth="1"/>
    <col min="7951" max="8192" width="11.42578125" style="1"/>
    <col min="8193" max="8193" width="5.140625" style="1" customWidth="1"/>
    <col min="8194" max="8194" width="48" style="1" customWidth="1"/>
    <col min="8195" max="8195" width="34.140625" style="1" customWidth="1"/>
    <col min="8196" max="8196" width="47" style="1" customWidth="1"/>
    <col min="8197" max="8199" width="44.28515625" style="1" customWidth="1"/>
    <col min="8200" max="8200" width="35.85546875" style="1" customWidth="1"/>
    <col min="8201" max="8201" width="15.85546875" style="1" customWidth="1"/>
    <col min="8202" max="8202" width="14.42578125" style="1" customWidth="1"/>
    <col min="8203" max="8203" width="31.5703125" style="1" customWidth="1"/>
    <col min="8204" max="8205" width="16.42578125" style="1" customWidth="1"/>
    <col min="8206" max="8206" width="14.85546875" style="1" customWidth="1"/>
    <col min="8207" max="8448" width="11.42578125" style="1"/>
    <col min="8449" max="8449" width="5.140625" style="1" customWidth="1"/>
    <col min="8450" max="8450" width="48" style="1" customWidth="1"/>
    <col min="8451" max="8451" width="34.140625" style="1" customWidth="1"/>
    <col min="8452" max="8452" width="47" style="1" customWidth="1"/>
    <col min="8453" max="8455" width="44.28515625" style="1" customWidth="1"/>
    <col min="8456" max="8456" width="35.85546875" style="1" customWidth="1"/>
    <col min="8457" max="8457" width="15.85546875" style="1" customWidth="1"/>
    <col min="8458" max="8458" width="14.42578125" style="1" customWidth="1"/>
    <col min="8459" max="8459" width="31.5703125" style="1" customWidth="1"/>
    <col min="8460" max="8461" width="16.42578125" style="1" customWidth="1"/>
    <col min="8462" max="8462" width="14.85546875" style="1" customWidth="1"/>
    <col min="8463" max="8704" width="11.42578125" style="1"/>
    <col min="8705" max="8705" width="5.140625" style="1" customWidth="1"/>
    <col min="8706" max="8706" width="48" style="1" customWidth="1"/>
    <col min="8707" max="8707" width="34.140625" style="1" customWidth="1"/>
    <col min="8708" max="8708" width="47" style="1" customWidth="1"/>
    <col min="8709" max="8711" width="44.28515625" style="1" customWidth="1"/>
    <col min="8712" max="8712" width="35.85546875" style="1" customWidth="1"/>
    <col min="8713" max="8713" width="15.85546875" style="1" customWidth="1"/>
    <col min="8714" max="8714" width="14.42578125" style="1" customWidth="1"/>
    <col min="8715" max="8715" width="31.5703125" style="1" customWidth="1"/>
    <col min="8716" max="8717" width="16.42578125" style="1" customWidth="1"/>
    <col min="8718" max="8718" width="14.85546875" style="1" customWidth="1"/>
    <col min="8719" max="8960" width="11.42578125" style="1"/>
    <col min="8961" max="8961" width="5.140625" style="1" customWidth="1"/>
    <col min="8962" max="8962" width="48" style="1" customWidth="1"/>
    <col min="8963" max="8963" width="34.140625" style="1" customWidth="1"/>
    <col min="8964" max="8964" width="47" style="1" customWidth="1"/>
    <col min="8965" max="8967" width="44.28515625" style="1" customWidth="1"/>
    <col min="8968" max="8968" width="35.85546875" style="1" customWidth="1"/>
    <col min="8969" max="8969" width="15.85546875" style="1" customWidth="1"/>
    <col min="8970" max="8970" width="14.42578125" style="1" customWidth="1"/>
    <col min="8971" max="8971" width="31.5703125" style="1" customWidth="1"/>
    <col min="8972" max="8973" width="16.42578125" style="1" customWidth="1"/>
    <col min="8974" max="8974" width="14.85546875" style="1" customWidth="1"/>
    <col min="8975" max="9216" width="11.42578125" style="1"/>
    <col min="9217" max="9217" width="5.140625" style="1" customWidth="1"/>
    <col min="9218" max="9218" width="48" style="1" customWidth="1"/>
    <col min="9219" max="9219" width="34.140625" style="1" customWidth="1"/>
    <col min="9220" max="9220" width="47" style="1" customWidth="1"/>
    <col min="9221" max="9223" width="44.28515625" style="1" customWidth="1"/>
    <col min="9224" max="9224" width="35.85546875" style="1" customWidth="1"/>
    <col min="9225" max="9225" width="15.85546875" style="1" customWidth="1"/>
    <col min="9226" max="9226" width="14.42578125" style="1" customWidth="1"/>
    <col min="9227" max="9227" width="31.5703125" style="1" customWidth="1"/>
    <col min="9228" max="9229" width="16.42578125" style="1" customWidth="1"/>
    <col min="9230" max="9230" width="14.85546875" style="1" customWidth="1"/>
    <col min="9231" max="9472" width="11.42578125" style="1"/>
    <col min="9473" max="9473" width="5.140625" style="1" customWidth="1"/>
    <col min="9474" max="9474" width="48" style="1" customWidth="1"/>
    <col min="9475" max="9475" width="34.140625" style="1" customWidth="1"/>
    <col min="9476" max="9476" width="47" style="1" customWidth="1"/>
    <col min="9477" max="9479" width="44.28515625" style="1" customWidth="1"/>
    <col min="9480" max="9480" width="35.85546875" style="1" customWidth="1"/>
    <col min="9481" max="9481" width="15.85546875" style="1" customWidth="1"/>
    <col min="9482" max="9482" width="14.42578125" style="1" customWidth="1"/>
    <col min="9483" max="9483" width="31.5703125" style="1" customWidth="1"/>
    <col min="9484" max="9485" width="16.42578125" style="1" customWidth="1"/>
    <col min="9486" max="9486" width="14.85546875" style="1" customWidth="1"/>
    <col min="9487" max="9728" width="11.42578125" style="1"/>
    <col min="9729" max="9729" width="5.140625" style="1" customWidth="1"/>
    <col min="9730" max="9730" width="48" style="1" customWidth="1"/>
    <col min="9731" max="9731" width="34.140625" style="1" customWidth="1"/>
    <col min="9732" max="9732" width="47" style="1" customWidth="1"/>
    <col min="9733" max="9735" width="44.28515625" style="1" customWidth="1"/>
    <col min="9736" max="9736" width="35.85546875" style="1" customWidth="1"/>
    <col min="9737" max="9737" width="15.85546875" style="1" customWidth="1"/>
    <col min="9738" max="9738" width="14.42578125" style="1" customWidth="1"/>
    <col min="9739" max="9739" width="31.5703125" style="1" customWidth="1"/>
    <col min="9740" max="9741" width="16.42578125" style="1" customWidth="1"/>
    <col min="9742" max="9742" width="14.85546875" style="1" customWidth="1"/>
    <col min="9743" max="9984" width="11.42578125" style="1"/>
    <col min="9985" max="9985" width="5.140625" style="1" customWidth="1"/>
    <col min="9986" max="9986" width="48" style="1" customWidth="1"/>
    <col min="9987" max="9987" width="34.140625" style="1" customWidth="1"/>
    <col min="9988" max="9988" width="47" style="1" customWidth="1"/>
    <col min="9989" max="9991" width="44.28515625" style="1" customWidth="1"/>
    <col min="9992" max="9992" width="35.85546875" style="1" customWidth="1"/>
    <col min="9993" max="9993" width="15.85546875" style="1" customWidth="1"/>
    <col min="9994" max="9994" width="14.42578125" style="1" customWidth="1"/>
    <col min="9995" max="9995" width="31.5703125" style="1" customWidth="1"/>
    <col min="9996" max="9997" width="16.42578125" style="1" customWidth="1"/>
    <col min="9998" max="9998" width="14.85546875" style="1" customWidth="1"/>
    <col min="9999" max="10240" width="11.42578125" style="1"/>
    <col min="10241" max="10241" width="5.140625" style="1" customWidth="1"/>
    <col min="10242" max="10242" width="48" style="1" customWidth="1"/>
    <col min="10243" max="10243" width="34.140625" style="1" customWidth="1"/>
    <col min="10244" max="10244" width="47" style="1" customWidth="1"/>
    <col min="10245" max="10247" width="44.28515625" style="1" customWidth="1"/>
    <col min="10248" max="10248" width="35.85546875" style="1" customWidth="1"/>
    <col min="10249" max="10249" width="15.85546875" style="1" customWidth="1"/>
    <col min="10250" max="10250" width="14.42578125" style="1" customWidth="1"/>
    <col min="10251" max="10251" width="31.5703125" style="1" customWidth="1"/>
    <col min="10252" max="10253" width="16.42578125" style="1" customWidth="1"/>
    <col min="10254" max="10254" width="14.85546875" style="1" customWidth="1"/>
    <col min="10255" max="10496" width="11.42578125" style="1"/>
    <col min="10497" max="10497" width="5.140625" style="1" customWidth="1"/>
    <col min="10498" max="10498" width="48" style="1" customWidth="1"/>
    <col min="10499" max="10499" width="34.140625" style="1" customWidth="1"/>
    <col min="10500" max="10500" width="47" style="1" customWidth="1"/>
    <col min="10501" max="10503" width="44.28515625" style="1" customWidth="1"/>
    <col min="10504" max="10504" width="35.85546875" style="1" customWidth="1"/>
    <col min="10505" max="10505" width="15.85546875" style="1" customWidth="1"/>
    <col min="10506" max="10506" width="14.42578125" style="1" customWidth="1"/>
    <col min="10507" max="10507" width="31.5703125" style="1" customWidth="1"/>
    <col min="10508" max="10509" width="16.42578125" style="1" customWidth="1"/>
    <col min="10510" max="10510" width="14.85546875" style="1" customWidth="1"/>
    <col min="10511" max="10752" width="11.42578125" style="1"/>
    <col min="10753" max="10753" width="5.140625" style="1" customWidth="1"/>
    <col min="10754" max="10754" width="48" style="1" customWidth="1"/>
    <col min="10755" max="10755" width="34.140625" style="1" customWidth="1"/>
    <col min="10756" max="10756" width="47" style="1" customWidth="1"/>
    <col min="10757" max="10759" width="44.28515625" style="1" customWidth="1"/>
    <col min="10760" max="10760" width="35.85546875" style="1" customWidth="1"/>
    <col min="10761" max="10761" width="15.85546875" style="1" customWidth="1"/>
    <col min="10762" max="10762" width="14.42578125" style="1" customWidth="1"/>
    <col min="10763" max="10763" width="31.5703125" style="1" customWidth="1"/>
    <col min="10764" max="10765" width="16.42578125" style="1" customWidth="1"/>
    <col min="10766" max="10766" width="14.85546875" style="1" customWidth="1"/>
    <col min="10767" max="11008" width="11.42578125" style="1"/>
    <col min="11009" max="11009" width="5.140625" style="1" customWidth="1"/>
    <col min="11010" max="11010" width="48" style="1" customWidth="1"/>
    <col min="11011" max="11011" width="34.140625" style="1" customWidth="1"/>
    <col min="11012" max="11012" width="47" style="1" customWidth="1"/>
    <col min="11013" max="11015" width="44.28515625" style="1" customWidth="1"/>
    <col min="11016" max="11016" width="35.85546875" style="1" customWidth="1"/>
    <col min="11017" max="11017" width="15.85546875" style="1" customWidth="1"/>
    <col min="11018" max="11018" width="14.42578125" style="1" customWidth="1"/>
    <col min="11019" max="11019" width="31.5703125" style="1" customWidth="1"/>
    <col min="11020" max="11021" width="16.42578125" style="1" customWidth="1"/>
    <col min="11022" max="11022" width="14.85546875" style="1" customWidth="1"/>
    <col min="11023" max="11264" width="11.42578125" style="1"/>
    <col min="11265" max="11265" width="5.140625" style="1" customWidth="1"/>
    <col min="11266" max="11266" width="48" style="1" customWidth="1"/>
    <col min="11267" max="11267" width="34.140625" style="1" customWidth="1"/>
    <col min="11268" max="11268" width="47" style="1" customWidth="1"/>
    <col min="11269" max="11271" width="44.28515625" style="1" customWidth="1"/>
    <col min="11272" max="11272" width="35.85546875" style="1" customWidth="1"/>
    <col min="11273" max="11273" width="15.85546875" style="1" customWidth="1"/>
    <col min="11274" max="11274" width="14.42578125" style="1" customWidth="1"/>
    <col min="11275" max="11275" width="31.5703125" style="1" customWidth="1"/>
    <col min="11276" max="11277" width="16.42578125" style="1" customWidth="1"/>
    <col min="11278" max="11278" width="14.85546875" style="1" customWidth="1"/>
    <col min="11279" max="11520" width="11.42578125" style="1"/>
    <col min="11521" max="11521" width="5.140625" style="1" customWidth="1"/>
    <col min="11522" max="11522" width="48" style="1" customWidth="1"/>
    <col min="11523" max="11523" width="34.140625" style="1" customWidth="1"/>
    <col min="11524" max="11524" width="47" style="1" customWidth="1"/>
    <col min="11525" max="11527" width="44.28515625" style="1" customWidth="1"/>
    <col min="11528" max="11528" width="35.85546875" style="1" customWidth="1"/>
    <col min="11529" max="11529" width="15.85546875" style="1" customWidth="1"/>
    <col min="11530" max="11530" width="14.42578125" style="1" customWidth="1"/>
    <col min="11531" max="11531" width="31.5703125" style="1" customWidth="1"/>
    <col min="11532" max="11533" width="16.42578125" style="1" customWidth="1"/>
    <col min="11534" max="11534" width="14.85546875" style="1" customWidth="1"/>
    <col min="11535" max="11776" width="11.42578125" style="1"/>
    <col min="11777" max="11777" width="5.140625" style="1" customWidth="1"/>
    <col min="11778" max="11778" width="48" style="1" customWidth="1"/>
    <col min="11779" max="11779" width="34.140625" style="1" customWidth="1"/>
    <col min="11780" max="11780" width="47" style="1" customWidth="1"/>
    <col min="11781" max="11783" width="44.28515625" style="1" customWidth="1"/>
    <col min="11784" max="11784" width="35.85546875" style="1" customWidth="1"/>
    <col min="11785" max="11785" width="15.85546875" style="1" customWidth="1"/>
    <col min="11786" max="11786" width="14.42578125" style="1" customWidth="1"/>
    <col min="11787" max="11787" width="31.5703125" style="1" customWidth="1"/>
    <col min="11788" max="11789" width="16.42578125" style="1" customWidth="1"/>
    <col min="11790" max="11790" width="14.85546875" style="1" customWidth="1"/>
    <col min="11791" max="12032" width="11.42578125" style="1"/>
    <col min="12033" max="12033" width="5.140625" style="1" customWidth="1"/>
    <col min="12034" max="12034" width="48" style="1" customWidth="1"/>
    <col min="12035" max="12035" width="34.140625" style="1" customWidth="1"/>
    <col min="12036" max="12036" width="47" style="1" customWidth="1"/>
    <col min="12037" max="12039" width="44.28515625" style="1" customWidth="1"/>
    <col min="12040" max="12040" width="35.85546875" style="1" customWidth="1"/>
    <col min="12041" max="12041" width="15.85546875" style="1" customWidth="1"/>
    <col min="12042" max="12042" width="14.42578125" style="1" customWidth="1"/>
    <col min="12043" max="12043" width="31.5703125" style="1" customWidth="1"/>
    <col min="12044" max="12045" width="16.42578125" style="1" customWidth="1"/>
    <col min="12046" max="12046" width="14.85546875" style="1" customWidth="1"/>
    <col min="12047" max="12288" width="11.42578125" style="1"/>
    <col min="12289" max="12289" width="5.140625" style="1" customWidth="1"/>
    <col min="12290" max="12290" width="48" style="1" customWidth="1"/>
    <col min="12291" max="12291" width="34.140625" style="1" customWidth="1"/>
    <col min="12292" max="12292" width="47" style="1" customWidth="1"/>
    <col min="12293" max="12295" width="44.28515625" style="1" customWidth="1"/>
    <col min="12296" max="12296" width="35.85546875" style="1" customWidth="1"/>
    <col min="12297" max="12297" width="15.85546875" style="1" customWidth="1"/>
    <col min="12298" max="12298" width="14.42578125" style="1" customWidth="1"/>
    <col min="12299" max="12299" width="31.5703125" style="1" customWidth="1"/>
    <col min="12300" max="12301" width="16.42578125" style="1" customWidth="1"/>
    <col min="12302" max="12302" width="14.85546875" style="1" customWidth="1"/>
    <col min="12303" max="12544" width="11.42578125" style="1"/>
    <col min="12545" max="12545" width="5.140625" style="1" customWidth="1"/>
    <col min="12546" max="12546" width="48" style="1" customWidth="1"/>
    <col min="12547" max="12547" width="34.140625" style="1" customWidth="1"/>
    <col min="12548" max="12548" width="47" style="1" customWidth="1"/>
    <col min="12549" max="12551" width="44.28515625" style="1" customWidth="1"/>
    <col min="12552" max="12552" width="35.85546875" style="1" customWidth="1"/>
    <col min="12553" max="12553" width="15.85546875" style="1" customWidth="1"/>
    <col min="12554" max="12554" width="14.42578125" style="1" customWidth="1"/>
    <col min="12555" max="12555" width="31.5703125" style="1" customWidth="1"/>
    <col min="12556" max="12557" width="16.42578125" style="1" customWidth="1"/>
    <col min="12558" max="12558" width="14.85546875" style="1" customWidth="1"/>
    <col min="12559" max="12800" width="11.42578125" style="1"/>
    <col min="12801" max="12801" width="5.140625" style="1" customWidth="1"/>
    <col min="12802" max="12802" width="48" style="1" customWidth="1"/>
    <col min="12803" max="12803" width="34.140625" style="1" customWidth="1"/>
    <col min="12804" max="12804" width="47" style="1" customWidth="1"/>
    <col min="12805" max="12807" width="44.28515625" style="1" customWidth="1"/>
    <col min="12808" max="12808" width="35.85546875" style="1" customWidth="1"/>
    <col min="12809" max="12809" width="15.85546875" style="1" customWidth="1"/>
    <col min="12810" max="12810" width="14.42578125" style="1" customWidth="1"/>
    <col min="12811" max="12811" width="31.5703125" style="1" customWidth="1"/>
    <col min="12812" max="12813" width="16.42578125" style="1" customWidth="1"/>
    <col min="12814" max="12814" width="14.85546875" style="1" customWidth="1"/>
    <col min="12815" max="13056" width="11.42578125" style="1"/>
    <col min="13057" max="13057" width="5.140625" style="1" customWidth="1"/>
    <col min="13058" max="13058" width="48" style="1" customWidth="1"/>
    <col min="13059" max="13059" width="34.140625" style="1" customWidth="1"/>
    <col min="13060" max="13060" width="47" style="1" customWidth="1"/>
    <col min="13061" max="13063" width="44.28515625" style="1" customWidth="1"/>
    <col min="13064" max="13064" width="35.85546875" style="1" customWidth="1"/>
    <col min="13065" max="13065" width="15.85546875" style="1" customWidth="1"/>
    <col min="13066" max="13066" width="14.42578125" style="1" customWidth="1"/>
    <col min="13067" max="13067" width="31.5703125" style="1" customWidth="1"/>
    <col min="13068" max="13069" width="16.42578125" style="1" customWidth="1"/>
    <col min="13070" max="13070" width="14.85546875" style="1" customWidth="1"/>
    <col min="13071" max="13312" width="11.42578125" style="1"/>
    <col min="13313" max="13313" width="5.140625" style="1" customWidth="1"/>
    <col min="13314" max="13314" width="48" style="1" customWidth="1"/>
    <col min="13315" max="13315" width="34.140625" style="1" customWidth="1"/>
    <col min="13316" max="13316" width="47" style="1" customWidth="1"/>
    <col min="13317" max="13319" width="44.28515625" style="1" customWidth="1"/>
    <col min="13320" max="13320" width="35.85546875" style="1" customWidth="1"/>
    <col min="13321" max="13321" width="15.85546875" style="1" customWidth="1"/>
    <col min="13322" max="13322" width="14.42578125" style="1" customWidth="1"/>
    <col min="13323" max="13323" width="31.5703125" style="1" customWidth="1"/>
    <col min="13324" max="13325" width="16.42578125" style="1" customWidth="1"/>
    <col min="13326" max="13326" width="14.85546875" style="1" customWidth="1"/>
    <col min="13327" max="13568" width="11.42578125" style="1"/>
    <col min="13569" max="13569" width="5.140625" style="1" customWidth="1"/>
    <col min="13570" max="13570" width="48" style="1" customWidth="1"/>
    <col min="13571" max="13571" width="34.140625" style="1" customWidth="1"/>
    <col min="13572" max="13572" width="47" style="1" customWidth="1"/>
    <col min="13573" max="13575" width="44.28515625" style="1" customWidth="1"/>
    <col min="13576" max="13576" width="35.85546875" style="1" customWidth="1"/>
    <col min="13577" max="13577" width="15.85546875" style="1" customWidth="1"/>
    <col min="13578" max="13578" width="14.42578125" style="1" customWidth="1"/>
    <col min="13579" max="13579" width="31.5703125" style="1" customWidth="1"/>
    <col min="13580" max="13581" width="16.42578125" style="1" customWidth="1"/>
    <col min="13582" max="13582" width="14.85546875" style="1" customWidth="1"/>
    <col min="13583" max="13824" width="11.42578125" style="1"/>
    <col min="13825" max="13825" width="5.140625" style="1" customWidth="1"/>
    <col min="13826" max="13826" width="48" style="1" customWidth="1"/>
    <col min="13827" max="13827" width="34.140625" style="1" customWidth="1"/>
    <col min="13828" max="13828" width="47" style="1" customWidth="1"/>
    <col min="13829" max="13831" width="44.28515625" style="1" customWidth="1"/>
    <col min="13832" max="13832" width="35.85546875" style="1" customWidth="1"/>
    <col min="13833" max="13833" width="15.85546875" style="1" customWidth="1"/>
    <col min="13834" max="13834" width="14.42578125" style="1" customWidth="1"/>
    <col min="13835" max="13835" width="31.5703125" style="1" customWidth="1"/>
    <col min="13836" max="13837" width="16.42578125" style="1" customWidth="1"/>
    <col min="13838" max="13838" width="14.85546875" style="1" customWidth="1"/>
    <col min="13839" max="14080" width="11.42578125" style="1"/>
    <col min="14081" max="14081" width="5.140625" style="1" customWidth="1"/>
    <col min="14082" max="14082" width="48" style="1" customWidth="1"/>
    <col min="14083" max="14083" width="34.140625" style="1" customWidth="1"/>
    <col min="14084" max="14084" width="47" style="1" customWidth="1"/>
    <col min="14085" max="14087" width="44.28515625" style="1" customWidth="1"/>
    <col min="14088" max="14088" width="35.85546875" style="1" customWidth="1"/>
    <col min="14089" max="14089" width="15.85546875" style="1" customWidth="1"/>
    <col min="14090" max="14090" width="14.42578125" style="1" customWidth="1"/>
    <col min="14091" max="14091" width="31.5703125" style="1" customWidth="1"/>
    <col min="14092" max="14093" width="16.42578125" style="1" customWidth="1"/>
    <col min="14094" max="14094" width="14.85546875" style="1" customWidth="1"/>
    <col min="14095" max="14336" width="11.42578125" style="1"/>
    <col min="14337" max="14337" width="5.140625" style="1" customWidth="1"/>
    <col min="14338" max="14338" width="48" style="1" customWidth="1"/>
    <col min="14339" max="14339" width="34.140625" style="1" customWidth="1"/>
    <col min="14340" max="14340" width="47" style="1" customWidth="1"/>
    <col min="14341" max="14343" width="44.28515625" style="1" customWidth="1"/>
    <col min="14344" max="14344" width="35.85546875" style="1" customWidth="1"/>
    <col min="14345" max="14345" width="15.85546875" style="1" customWidth="1"/>
    <col min="14346" max="14346" width="14.42578125" style="1" customWidth="1"/>
    <col min="14347" max="14347" width="31.5703125" style="1" customWidth="1"/>
    <col min="14348" max="14349" width="16.42578125" style="1" customWidth="1"/>
    <col min="14350" max="14350" width="14.85546875" style="1" customWidth="1"/>
    <col min="14351" max="14592" width="11.42578125" style="1"/>
    <col min="14593" max="14593" width="5.140625" style="1" customWidth="1"/>
    <col min="14594" max="14594" width="48" style="1" customWidth="1"/>
    <col min="14595" max="14595" width="34.140625" style="1" customWidth="1"/>
    <col min="14596" max="14596" width="47" style="1" customWidth="1"/>
    <col min="14597" max="14599" width="44.28515625" style="1" customWidth="1"/>
    <col min="14600" max="14600" width="35.85546875" style="1" customWidth="1"/>
    <col min="14601" max="14601" width="15.85546875" style="1" customWidth="1"/>
    <col min="14602" max="14602" width="14.42578125" style="1" customWidth="1"/>
    <col min="14603" max="14603" width="31.5703125" style="1" customWidth="1"/>
    <col min="14604" max="14605" width="16.42578125" style="1" customWidth="1"/>
    <col min="14606" max="14606" width="14.85546875" style="1" customWidth="1"/>
    <col min="14607" max="14848" width="11.42578125" style="1"/>
    <col min="14849" max="14849" width="5.140625" style="1" customWidth="1"/>
    <col min="14850" max="14850" width="48" style="1" customWidth="1"/>
    <col min="14851" max="14851" width="34.140625" style="1" customWidth="1"/>
    <col min="14852" max="14852" width="47" style="1" customWidth="1"/>
    <col min="14853" max="14855" width="44.28515625" style="1" customWidth="1"/>
    <col min="14856" max="14856" width="35.85546875" style="1" customWidth="1"/>
    <col min="14857" max="14857" width="15.85546875" style="1" customWidth="1"/>
    <col min="14858" max="14858" width="14.42578125" style="1" customWidth="1"/>
    <col min="14859" max="14859" width="31.5703125" style="1" customWidth="1"/>
    <col min="14860" max="14861" width="16.42578125" style="1" customWidth="1"/>
    <col min="14862" max="14862" width="14.85546875" style="1" customWidth="1"/>
    <col min="14863" max="15104" width="11.42578125" style="1"/>
    <col min="15105" max="15105" width="5.140625" style="1" customWidth="1"/>
    <col min="15106" max="15106" width="48" style="1" customWidth="1"/>
    <col min="15107" max="15107" width="34.140625" style="1" customWidth="1"/>
    <col min="15108" max="15108" width="47" style="1" customWidth="1"/>
    <col min="15109" max="15111" width="44.28515625" style="1" customWidth="1"/>
    <col min="15112" max="15112" width="35.85546875" style="1" customWidth="1"/>
    <col min="15113" max="15113" width="15.85546875" style="1" customWidth="1"/>
    <col min="15114" max="15114" width="14.42578125" style="1" customWidth="1"/>
    <col min="15115" max="15115" width="31.5703125" style="1" customWidth="1"/>
    <col min="15116" max="15117" width="16.42578125" style="1" customWidth="1"/>
    <col min="15118" max="15118" width="14.85546875" style="1" customWidth="1"/>
    <col min="15119" max="15360" width="11.42578125" style="1"/>
    <col min="15361" max="15361" width="5.140625" style="1" customWidth="1"/>
    <col min="15362" max="15362" width="48" style="1" customWidth="1"/>
    <col min="15363" max="15363" width="34.140625" style="1" customWidth="1"/>
    <col min="15364" max="15364" width="47" style="1" customWidth="1"/>
    <col min="15365" max="15367" width="44.28515625" style="1" customWidth="1"/>
    <col min="15368" max="15368" width="35.85546875" style="1" customWidth="1"/>
    <col min="15369" max="15369" width="15.85546875" style="1" customWidth="1"/>
    <col min="15370" max="15370" width="14.42578125" style="1" customWidth="1"/>
    <col min="15371" max="15371" width="31.5703125" style="1" customWidth="1"/>
    <col min="15372" max="15373" width="16.42578125" style="1" customWidth="1"/>
    <col min="15374" max="15374" width="14.85546875" style="1" customWidth="1"/>
    <col min="15375" max="15616" width="11.42578125" style="1"/>
    <col min="15617" max="15617" width="5.140625" style="1" customWidth="1"/>
    <col min="15618" max="15618" width="48" style="1" customWidth="1"/>
    <col min="15619" max="15619" width="34.140625" style="1" customWidth="1"/>
    <col min="15620" max="15620" width="47" style="1" customWidth="1"/>
    <col min="15621" max="15623" width="44.28515625" style="1" customWidth="1"/>
    <col min="15624" max="15624" width="35.85546875" style="1" customWidth="1"/>
    <col min="15625" max="15625" width="15.85546875" style="1" customWidth="1"/>
    <col min="15626" max="15626" width="14.42578125" style="1" customWidth="1"/>
    <col min="15627" max="15627" width="31.5703125" style="1" customWidth="1"/>
    <col min="15628" max="15629" width="16.42578125" style="1" customWidth="1"/>
    <col min="15630" max="15630" width="14.85546875" style="1" customWidth="1"/>
    <col min="15631" max="15872" width="11.42578125" style="1"/>
    <col min="15873" max="15873" width="5.140625" style="1" customWidth="1"/>
    <col min="15874" max="15874" width="48" style="1" customWidth="1"/>
    <col min="15875" max="15875" width="34.140625" style="1" customWidth="1"/>
    <col min="15876" max="15876" width="47" style="1" customWidth="1"/>
    <col min="15877" max="15879" width="44.28515625" style="1" customWidth="1"/>
    <col min="15880" max="15880" width="35.85546875" style="1" customWidth="1"/>
    <col min="15881" max="15881" width="15.85546875" style="1" customWidth="1"/>
    <col min="15882" max="15882" width="14.42578125" style="1" customWidth="1"/>
    <col min="15883" max="15883" width="31.5703125" style="1" customWidth="1"/>
    <col min="15884" max="15885" width="16.42578125" style="1" customWidth="1"/>
    <col min="15886" max="15886" width="14.85546875" style="1" customWidth="1"/>
    <col min="15887" max="16128" width="11.42578125" style="1"/>
    <col min="16129" max="16129" width="5.140625" style="1" customWidth="1"/>
    <col min="16130" max="16130" width="48" style="1" customWidth="1"/>
    <col min="16131" max="16131" width="34.140625" style="1" customWidth="1"/>
    <col min="16132" max="16132" width="47" style="1" customWidth="1"/>
    <col min="16133" max="16135" width="44.28515625" style="1" customWidth="1"/>
    <col min="16136" max="16136" width="35.85546875" style="1" customWidth="1"/>
    <col min="16137" max="16137" width="15.85546875" style="1" customWidth="1"/>
    <col min="16138" max="16138" width="14.42578125" style="1" customWidth="1"/>
    <col min="16139" max="16139" width="31.5703125" style="1" customWidth="1"/>
    <col min="16140" max="16141" width="16.42578125" style="1" customWidth="1"/>
    <col min="16142" max="16142" width="14.85546875" style="1" customWidth="1"/>
    <col min="16143" max="16384" width="11.42578125" style="1"/>
  </cols>
  <sheetData>
    <row r="1" spans="2:16" ht="30" x14ac:dyDescent="0.25">
      <c r="B1" s="52" t="s">
        <v>66</v>
      </c>
      <c r="C1" s="52"/>
      <c r="D1" s="48"/>
      <c r="E1" s="25"/>
    </row>
    <row r="2" spans="2:16" ht="18" x14ac:dyDescent="0.25">
      <c r="B2" s="51" t="s">
        <v>65</v>
      </c>
      <c r="C2" s="48"/>
      <c r="D2" s="51"/>
      <c r="E2" s="25"/>
    </row>
    <row r="3" spans="2:16" ht="29.25" customHeight="1" x14ac:dyDescent="0.25">
      <c r="B3" s="50" t="s">
        <v>64</v>
      </c>
      <c r="C3" s="48"/>
      <c r="D3" s="48"/>
      <c r="E3" s="25"/>
    </row>
    <row r="4" spans="2:16" ht="24.75" customHeight="1" x14ac:dyDescent="0.25">
      <c r="B4" s="49" t="str">
        <f>NOTICE!$C$6</f>
        <v>version 1.3 - avril 2019</v>
      </c>
      <c r="C4" s="48"/>
      <c r="D4" s="48"/>
      <c r="E4" s="25"/>
    </row>
    <row r="5" spans="2:16" s="46" customFormat="1" ht="39" customHeight="1" x14ac:dyDescent="0.25">
      <c r="B5" s="47" t="s">
        <v>63</v>
      </c>
      <c r="D5" s="26"/>
    </row>
    <row r="6" spans="2:16" ht="24.95" customHeight="1" x14ac:dyDescent="0.25">
      <c r="B6" s="255" t="s">
        <v>62</v>
      </c>
      <c r="C6" s="256"/>
      <c r="D6" s="257"/>
      <c r="E6" s="24"/>
      <c r="F6" s="45"/>
      <c r="G6" s="23"/>
      <c r="H6" s="23"/>
      <c r="I6" s="23"/>
      <c r="J6" s="23"/>
      <c r="K6" s="23"/>
      <c r="L6" s="24"/>
    </row>
    <row r="7" spans="2:16" ht="24.75" customHeight="1" x14ac:dyDescent="0.2">
      <c r="B7" s="44" t="s">
        <v>61</v>
      </c>
      <c r="C7" s="258"/>
      <c r="D7" s="259"/>
      <c r="E7" s="24"/>
      <c r="F7" s="40"/>
      <c r="G7" s="24"/>
      <c r="H7" s="24"/>
      <c r="I7" s="24"/>
      <c r="J7" s="24"/>
      <c r="K7" s="24"/>
      <c r="L7" s="24"/>
    </row>
    <row r="8" spans="2:16" ht="9" customHeight="1" x14ac:dyDescent="0.2">
      <c r="B8" s="43"/>
      <c r="C8" s="42"/>
      <c r="D8" s="41"/>
      <c r="E8" s="24"/>
      <c r="F8" s="40"/>
      <c r="G8" s="24"/>
      <c r="H8" s="24"/>
      <c r="I8" s="24"/>
      <c r="J8" s="24"/>
      <c r="K8" s="24"/>
      <c r="L8" s="24"/>
    </row>
    <row r="9" spans="2:16" s="22" customFormat="1" ht="24.95" customHeight="1" x14ac:dyDescent="0.25">
      <c r="B9" s="255" t="s">
        <v>60</v>
      </c>
      <c r="C9" s="256"/>
      <c r="D9" s="257"/>
      <c r="E9" s="39"/>
      <c r="F9" s="39"/>
      <c r="G9" s="39"/>
      <c r="H9" s="39"/>
      <c r="I9" s="39"/>
      <c r="J9" s="39"/>
      <c r="K9" s="39"/>
      <c r="L9" s="39"/>
      <c r="M9" s="39"/>
    </row>
    <row r="10" spans="2:16" ht="24.75" customHeight="1" x14ac:dyDescent="0.2">
      <c r="B10" s="38" t="s">
        <v>59</v>
      </c>
      <c r="C10" s="258"/>
      <c r="D10" s="259"/>
      <c r="E10" s="24"/>
      <c r="F10" s="24"/>
      <c r="G10" s="24"/>
      <c r="H10" s="24"/>
      <c r="I10" s="24"/>
      <c r="J10" s="24"/>
      <c r="K10" s="2"/>
      <c r="L10" s="2"/>
      <c r="M10" s="2"/>
      <c r="N10" s="2"/>
      <c r="O10" s="2"/>
      <c r="P10" s="2"/>
    </row>
    <row r="11" spans="2:16" ht="15" x14ac:dyDescent="0.25">
      <c r="B11" s="37" t="s">
        <v>58</v>
      </c>
      <c r="C11" s="30"/>
      <c r="D11" s="24"/>
      <c r="E11" s="29"/>
      <c r="F11" s="29"/>
      <c r="G11" s="29"/>
      <c r="H11" s="27"/>
      <c r="I11" s="28"/>
      <c r="J11" s="25"/>
      <c r="K11" s="2"/>
      <c r="L11" s="2"/>
      <c r="M11" s="2"/>
      <c r="N11" s="2"/>
      <c r="O11" s="2"/>
      <c r="P11" s="2"/>
    </row>
    <row r="12" spans="2:16" ht="15" x14ac:dyDescent="0.25">
      <c r="B12" s="36"/>
      <c r="C12" s="30"/>
      <c r="D12" s="24"/>
      <c r="E12" s="29"/>
      <c r="F12" s="29"/>
      <c r="G12" s="29"/>
      <c r="H12" s="27"/>
      <c r="I12" s="28"/>
      <c r="J12" s="25"/>
      <c r="K12" s="2"/>
      <c r="L12" s="2"/>
      <c r="M12" s="2"/>
      <c r="N12" s="2"/>
      <c r="O12" s="2"/>
      <c r="P12" s="2"/>
    </row>
    <row r="13" spans="2:16" ht="24.95" customHeight="1" x14ac:dyDescent="0.3">
      <c r="B13" s="260" t="s">
        <v>57</v>
      </c>
      <c r="C13" s="261"/>
      <c r="D13" s="262"/>
      <c r="E13" s="24"/>
      <c r="F13" s="24"/>
      <c r="G13" s="35"/>
      <c r="H13" s="23"/>
      <c r="I13" s="23"/>
      <c r="J13" s="23"/>
      <c r="K13" s="23"/>
      <c r="L13" s="23"/>
      <c r="M13" s="23"/>
      <c r="N13" s="24"/>
    </row>
    <row r="14" spans="2:16" s="11" customFormat="1" ht="24.95" customHeight="1" x14ac:dyDescent="0.2">
      <c r="B14" s="34" t="s">
        <v>56</v>
      </c>
      <c r="C14" s="253"/>
      <c r="D14" s="254"/>
      <c r="E14" s="24"/>
      <c r="F14" s="24"/>
      <c r="G14" s="24"/>
      <c r="H14" s="24"/>
      <c r="I14" s="24"/>
      <c r="J14" s="24"/>
      <c r="K14" s="24"/>
      <c r="L14" s="24"/>
      <c r="M14" s="24"/>
      <c r="N14" s="24"/>
    </row>
    <row r="15" spans="2:16" s="11" customFormat="1" ht="24.95" customHeight="1" x14ac:dyDescent="0.2">
      <c r="B15" s="32" t="s">
        <v>55</v>
      </c>
      <c r="C15" s="242"/>
      <c r="D15" s="243"/>
      <c r="E15" s="24"/>
      <c r="F15" s="24"/>
      <c r="G15" s="24"/>
      <c r="H15" s="24"/>
      <c r="I15" s="24"/>
      <c r="J15" s="24"/>
      <c r="K15" s="24"/>
      <c r="L15" s="24"/>
      <c r="M15" s="24"/>
      <c r="N15" s="24"/>
    </row>
    <row r="16" spans="2:16" s="11" customFormat="1" ht="24.95" customHeight="1" x14ac:dyDescent="0.2">
      <c r="B16" s="32" t="s">
        <v>54</v>
      </c>
      <c r="C16" s="244"/>
      <c r="D16" s="243"/>
      <c r="E16" s="24"/>
      <c r="F16" s="24"/>
      <c r="G16" s="24"/>
      <c r="H16" s="24"/>
      <c r="I16" s="24"/>
      <c r="J16" s="24"/>
      <c r="K16" s="24"/>
      <c r="L16" s="24"/>
      <c r="M16" s="24"/>
      <c r="N16" s="24"/>
    </row>
    <row r="17" spans="2:14" s="11" customFormat="1" ht="24.95" customHeight="1" x14ac:dyDescent="0.2">
      <c r="B17" s="33" t="s">
        <v>53</v>
      </c>
      <c r="C17" s="245"/>
      <c r="D17" s="243"/>
      <c r="E17" s="24"/>
      <c r="F17" s="24"/>
      <c r="G17" s="24"/>
      <c r="H17" s="24"/>
      <c r="I17" s="24"/>
      <c r="J17" s="24"/>
      <c r="K17" s="24"/>
      <c r="L17" s="24"/>
      <c r="M17" s="24"/>
      <c r="N17" s="24"/>
    </row>
    <row r="18" spans="2:14" s="11" customFormat="1" x14ac:dyDescent="0.2">
      <c r="B18" s="246"/>
      <c r="C18" s="246"/>
      <c r="D18" s="246"/>
      <c r="E18" s="246"/>
      <c r="F18" s="24"/>
      <c r="G18" s="24"/>
      <c r="H18" s="24"/>
      <c r="I18" s="24"/>
      <c r="J18" s="24"/>
      <c r="K18" s="24"/>
      <c r="L18" s="24"/>
      <c r="M18" s="24"/>
      <c r="N18" s="24"/>
    </row>
    <row r="19" spans="2:14" s="11" customFormat="1" ht="13.5" customHeight="1" x14ac:dyDescent="0.2">
      <c r="B19" s="31"/>
      <c r="C19" s="31"/>
      <c r="D19" s="31"/>
      <c r="E19" s="31"/>
      <c r="F19" s="24"/>
      <c r="G19" s="24"/>
      <c r="H19" s="24"/>
      <c r="I19" s="24"/>
      <c r="J19" s="24"/>
      <c r="K19" s="24"/>
      <c r="L19" s="24"/>
      <c r="M19" s="24"/>
      <c r="N19" s="24"/>
    </row>
    <row r="20" spans="2:14" ht="17.25" customHeight="1" x14ac:dyDescent="0.2"/>
    <row r="21" spans="2:14" ht="27.75" customHeight="1" x14ac:dyDescent="0.2">
      <c r="B21" s="251" t="s">
        <v>171</v>
      </c>
      <c r="C21" s="251"/>
      <c r="D21" s="251"/>
    </row>
    <row r="22" spans="2:14" ht="20.25" customHeight="1" x14ac:dyDescent="0.2">
      <c r="B22" s="247" t="s">
        <v>163</v>
      </c>
      <c r="C22" s="247" t="s">
        <v>164</v>
      </c>
      <c r="D22" s="247" t="s">
        <v>165</v>
      </c>
    </row>
    <row r="23" spans="2:14" ht="26.25" customHeight="1" x14ac:dyDescent="0.2">
      <c r="B23" s="248"/>
      <c r="C23" s="248"/>
      <c r="D23" s="248"/>
    </row>
    <row r="24" spans="2:14" ht="20.25" customHeight="1" x14ac:dyDescent="0.2">
      <c r="B24" s="316" t="s">
        <v>168</v>
      </c>
      <c r="C24" s="317">
        <v>6</v>
      </c>
      <c r="D24" s="318">
        <f>14.78*7</f>
        <v>103.46</v>
      </c>
    </row>
    <row r="25" spans="2:14" ht="20.25" customHeight="1" x14ac:dyDescent="0.2">
      <c r="B25" s="217"/>
      <c r="C25" s="218"/>
      <c r="D25" s="20"/>
      <c r="E25" s="217"/>
    </row>
    <row r="26" spans="2:14" ht="31.5" customHeight="1" x14ac:dyDescent="0.2">
      <c r="C26" s="21" t="s">
        <v>166</v>
      </c>
      <c r="D26" s="233"/>
      <c r="H26" s="18" t="s">
        <v>52</v>
      </c>
    </row>
    <row r="27" spans="2:14" ht="31.5" customHeight="1" x14ac:dyDescent="0.2">
      <c r="H27" s="18"/>
    </row>
    <row r="28" spans="2:14" ht="31.5" customHeight="1" x14ac:dyDescent="0.25">
      <c r="B28" s="219" t="s">
        <v>167</v>
      </c>
      <c r="D28" s="220"/>
      <c r="E28" s="220"/>
      <c r="H28" s="18"/>
    </row>
    <row r="29" spans="2:14" ht="33" customHeight="1" x14ac:dyDescent="0.2">
      <c r="B29" s="249" t="s">
        <v>169</v>
      </c>
      <c r="C29" s="250"/>
      <c r="D29" s="20"/>
      <c r="E29" s="220"/>
      <c r="H29" s="18"/>
    </row>
    <row r="30" spans="2:14" ht="24.75" customHeight="1" x14ac:dyDescent="0.2">
      <c r="B30" s="249" t="s">
        <v>172</v>
      </c>
      <c r="C30" s="250"/>
      <c r="D30" s="20"/>
      <c r="E30" s="220"/>
    </row>
    <row r="31" spans="2:14" ht="24.75" customHeight="1" x14ac:dyDescent="0.2">
      <c r="B31" s="252" t="s">
        <v>173</v>
      </c>
      <c r="C31" s="252"/>
      <c r="D31" s="233"/>
      <c r="E31" s="221"/>
    </row>
    <row r="32" spans="2:14" ht="15" customHeight="1" x14ac:dyDescent="0.2">
      <c r="B32" s="2"/>
      <c r="C32" s="2"/>
      <c r="D32" s="2"/>
    </row>
    <row r="33" spans="2:16" ht="24.95" customHeight="1" x14ac:dyDescent="0.2">
      <c r="B33" s="16" t="s">
        <v>170</v>
      </c>
      <c r="C33" s="234">
        <v>80147</v>
      </c>
      <c r="D33" s="12"/>
    </row>
    <row r="34" spans="2:16" ht="47.25" customHeight="1" x14ac:dyDescent="0.2">
      <c r="B34" s="17" t="s">
        <v>174</v>
      </c>
      <c r="C34" s="315">
        <v>0.3</v>
      </c>
      <c r="D34" s="12"/>
    </row>
    <row r="35" spans="2:16" ht="24.95" customHeight="1" x14ac:dyDescent="0.2">
      <c r="B35" s="16" t="s">
        <v>51</v>
      </c>
      <c r="C35" s="14"/>
      <c r="D35" s="12"/>
      <c r="H35" s="12"/>
    </row>
    <row r="36" spans="2:16" s="11" customFormat="1" ht="33" customHeight="1" x14ac:dyDescent="0.2">
      <c r="B36" s="15" t="s">
        <v>50</v>
      </c>
      <c r="C36" s="226">
        <v>365</v>
      </c>
      <c r="D36" s="12"/>
    </row>
    <row r="37" spans="2:16" s="11" customFormat="1" ht="51.75" customHeight="1" x14ac:dyDescent="0.2">
      <c r="B37" s="13" t="s">
        <v>49</v>
      </c>
      <c r="C37" s="232">
        <f>D26</f>
        <v>0</v>
      </c>
      <c r="D37" s="12"/>
    </row>
    <row r="38" spans="2:16" s="11" customFormat="1" ht="33" customHeight="1" x14ac:dyDescent="0.2">
      <c r="B38" s="13" t="s">
        <v>48</v>
      </c>
      <c r="C38" s="227">
        <f>5/7</f>
        <v>0.7142857142857143</v>
      </c>
      <c r="D38" s="12"/>
    </row>
    <row r="39" spans="2:16" ht="15" x14ac:dyDescent="0.25">
      <c r="B39" s="10"/>
      <c r="C39" s="10"/>
      <c r="D39" s="10"/>
    </row>
    <row r="40" spans="2:16" ht="27" customHeight="1" x14ac:dyDescent="0.2">
      <c r="B40" s="9" t="s">
        <v>47</v>
      </c>
      <c r="C40" s="8">
        <f>ROUND(((C33*C34*C35)/C36)+C37*C35*C38,2)</f>
        <v>0</v>
      </c>
      <c r="D40" s="7"/>
      <c r="E40" s="7"/>
    </row>
    <row r="41" spans="2:16" ht="21.75" customHeight="1" thickBot="1" x14ac:dyDescent="0.25">
      <c r="B41" s="6" t="s">
        <v>46</v>
      </c>
    </row>
    <row r="42" spans="2:16" ht="33" customHeight="1" thickBot="1" x14ac:dyDescent="0.25">
      <c r="B42" s="225" t="s">
        <v>45</v>
      </c>
      <c r="C42" s="5">
        <f>ROUND(SUM(C40-D31),2)</f>
        <v>0</v>
      </c>
    </row>
    <row r="43" spans="2:16" ht="33" customHeight="1" x14ac:dyDescent="0.2">
      <c r="B43" s="6" t="s">
        <v>182</v>
      </c>
    </row>
    <row r="44" spans="2:16" customFormat="1" ht="15" x14ac:dyDescent="0.25">
      <c r="I44" s="1"/>
      <c r="J44" s="1"/>
      <c r="K44" s="1"/>
      <c r="L44" s="1"/>
      <c r="M44" s="1"/>
      <c r="N44" s="1"/>
      <c r="O44" s="1"/>
      <c r="P44" s="1"/>
    </row>
    <row r="45" spans="2:16" hidden="1" x14ac:dyDescent="0.2">
      <c r="B45" s="1" t="s">
        <v>44</v>
      </c>
    </row>
    <row r="46" spans="2:16" hidden="1" x14ac:dyDescent="0.2">
      <c r="B46" s="1" t="s">
        <v>43</v>
      </c>
    </row>
    <row r="47" spans="2:16" hidden="1" x14ac:dyDescent="0.2">
      <c r="B47" s="1" t="s">
        <v>42</v>
      </c>
    </row>
    <row r="48" spans="2:16" hidden="1" x14ac:dyDescent="0.2">
      <c r="B48" s="1" t="s">
        <v>41</v>
      </c>
    </row>
    <row r="49" spans="2:5" hidden="1" x14ac:dyDescent="0.2">
      <c r="B49" s="1" t="s">
        <v>40</v>
      </c>
    </row>
    <row r="50" spans="2:5" hidden="1" x14ac:dyDescent="0.2">
      <c r="B50" s="1" t="s">
        <v>39</v>
      </c>
    </row>
    <row r="51" spans="2:5" hidden="1" x14ac:dyDescent="0.2">
      <c r="B51" s="1" t="s">
        <v>38</v>
      </c>
    </row>
    <row r="52" spans="2:5" hidden="1" x14ac:dyDescent="0.2">
      <c r="B52" s="1" t="s">
        <v>37</v>
      </c>
    </row>
    <row r="53" spans="2:5" hidden="1" x14ac:dyDescent="0.2">
      <c r="B53" s="1" t="s">
        <v>36</v>
      </c>
    </row>
    <row r="54" spans="2:5" hidden="1" x14ac:dyDescent="0.2">
      <c r="B54" s="1" t="s">
        <v>35</v>
      </c>
      <c r="C54" s="2"/>
      <c r="D54" s="2"/>
      <c r="E54" s="2"/>
    </row>
    <row r="55" spans="2:5" hidden="1" x14ac:dyDescent="0.2">
      <c r="B55" s="1" t="s">
        <v>34</v>
      </c>
      <c r="C55" s="2"/>
      <c r="D55" s="2"/>
      <c r="E55" s="2"/>
    </row>
    <row r="56" spans="2:5" hidden="1" x14ac:dyDescent="0.2">
      <c r="B56" s="1" t="s">
        <v>33</v>
      </c>
      <c r="C56" s="240"/>
      <c r="D56" s="241"/>
      <c r="E56" s="2"/>
    </row>
    <row r="57" spans="2:5" hidden="1" x14ac:dyDescent="0.2">
      <c r="B57" s="1" t="s">
        <v>32</v>
      </c>
      <c r="C57" s="240"/>
      <c r="D57" s="241"/>
      <c r="E57" s="2"/>
    </row>
    <row r="58" spans="2:5" hidden="1" x14ac:dyDescent="0.2">
      <c r="B58" s="1" t="s">
        <v>31</v>
      </c>
      <c r="C58" s="240"/>
      <c r="D58" s="241"/>
      <c r="E58" s="2"/>
    </row>
    <row r="59" spans="2:5" hidden="1" x14ac:dyDescent="0.2">
      <c r="B59" s="1" t="s">
        <v>30</v>
      </c>
      <c r="C59" s="240"/>
      <c r="D59" s="241"/>
      <c r="E59" s="2"/>
    </row>
    <row r="60" spans="2:5" hidden="1" x14ac:dyDescent="0.2">
      <c r="B60" s="1" t="s">
        <v>29</v>
      </c>
      <c r="C60" s="240"/>
      <c r="D60" s="241"/>
      <c r="E60" s="2"/>
    </row>
    <row r="61" spans="2:5" hidden="1" x14ac:dyDescent="0.2">
      <c r="B61" s="1" t="s">
        <v>28</v>
      </c>
      <c r="C61" s="240"/>
      <c r="D61" s="241"/>
      <c r="E61" s="2"/>
    </row>
    <row r="62" spans="2:5" hidden="1" x14ac:dyDescent="0.2">
      <c r="B62" s="1" t="s">
        <v>27</v>
      </c>
      <c r="C62" s="240"/>
      <c r="D62" s="241"/>
      <c r="E62" s="2"/>
    </row>
    <row r="63" spans="2:5" hidden="1" x14ac:dyDescent="0.2">
      <c r="B63" s="1" t="s">
        <v>26</v>
      </c>
      <c r="C63" s="240"/>
      <c r="D63" s="241"/>
      <c r="E63" s="2"/>
    </row>
    <row r="64" spans="2:5" hidden="1" x14ac:dyDescent="0.2">
      <c r="B64" s="1" t="s">
        <v>25</v>
      </c>
      <c r="C64" s="240"/>
      <c r="D64" s="241"/>
      <c r="E64" s="2"/>
    </row>
    <row r="65" spans="2:5" hidden="1" x14ac:dyDescent="0.2">
      <c r="B65" s="1" t="s">
        <v>24</v>
      </c>
      <c r="C65" s="240"/>
      <c r="D65" s="241"/>
      <c r="E65" s="2"/>
    </row>
    <row r="66" spans="2:5" hidden="1" x14ac:dyDescent="0.2">
      <c r="B66" s="1" t="s">
        <v>23</v>
      </c>
      <c r="C66" s="240"/>
      <c r="D66" s="241"/>
      <c r="E66" s="2"/>
    </row>
    <row r="67" spans="2:5" hidden="1" x14ac:dyDescent="0.2">
      <c r="B67" s="1" t="s">
        <v>22</v>
      </c>
      <c r="C67" s="240"/>
      <c r="D67" s="241"/>
      <c r="E67" s="2"/>
    </row>
    <row r="68" spans="2:5" hidden="1" x14ac:dyDescent="0.2">
      <c r="B68" s="1" t="s">
        <v>21</v>
      </c>
      <c r="C68" s="240"/>
      <c r="D68" s="241"/>
      <c r="E68" s="2"/>
    </row>
    <row r="69" spans="2:5" hidden="1" x14ac:dyDescent="0.2">
      <c r="B69" s="1" t="s">
        <v>20</v>
      </c>
      <c r="C69" s="240"/>
      <c r="D69" s="241"/>
      <c r="E69" s="2"/>
    </row>
    <row r="70" spans="2:5" hidden="1" x14ac:dyDescent="0.2">
      <c r="B70" s="1" t="s">
        <v>19</v>
      </c>
      <c r="C70" s="240"/>
      <c r="D70" s="241"/>
      <c r="E70" s="2"/>
    </row>
    <row r="71" spans="2:5" hidden="1" x14ac:dyDescent="0.2">
      <c r="B71" s="1" t="s">
        <v>18</v>
      </c>
      <c r="C71" s="240"/>
      <c r="D71" s="241"/>
      <c r="E71" s="2"/>
    </row>
    <row r="72" spans="2:5" hidden="1" x14ac:dyDescent="0.2">
      <c r="B72" s="1" t="s">
        <v>17</v>
      </c>
      <c r="C72" s="240"/>
      <c r="D72" s="241"/>
      <c r="E72" s="2"/>
    </row>
    <row r="73" spans="2:5" hidden="1" x14ac:dyDescent="0.2">
      <c r="B73" s="1" t="s">
        <v>16</v>
      </c>
      <c r="C73" s="240"/>
      <c r="D73" s="241"/>
      <c r="E73" s="2"/>
    </row>
    <row r="74" spans="2:5" hidden="1" x14ac:dyDescent="0.2">
      <c r="B74" s="1" t="s">
        <v>15</v>
      </c>
      <c r="C74" s="240"/>
      <c r="D74" s="241"/>
      <c r="E74" s="2"/>
    </row>
    <row r="75" spans="2:5" hidden="1" x14ac:dyDescent="0.2">
      <c r="B75" s="1" t="s">
        <v>14</v>
      </c>
      <c r="C75" s="240"/>
      <c r="D75" s="241"/>
      <c r="E75" s="2"/>
    </row>
    <row r="76" spans="2:5" hidden="1" x14ac:dyDescent="0.2">
      <c r="B76" s="1" t="s">
        <v>13</v>
      </c>
      <c r="C76" s="240"/>
      <c r="D76" s="241"/>
      <c r="E76" s="2"/>
    </row>
    <row r="77" spans="2:5" hidden="1" x14ac:dyDescent="0.2">
      <c r="B77" s="1" t="s">
        <v>12</v>
      </c>
      <c r="C77" s="240"/>
      <c r="D77" s="241"/>
      <c r="E77" s="2"/>
    </row>
    <row r="78" spans="2:5" hidden="1" x14ac:dyDescent="0.2">
      <c r="B78" s="1" t="s">
        <v>11</v>
      </c>
      <c r="C78" s="240"/>
      <c r="D78" s="241"/>
      <c r="E78" s="2"/>
    </row>
    <row r="79" spans="2:5" hidden="1" x14ac:dyDescent="0.2">
      <c r="B79" s="1" t="s">
        <v>10</v>
      </c>
      <c r="C79" s="240"/>
      <c r="D79" s="241"/>
      <c r="E79" s="2"/>
    </row>
    <row r="80" spans="2:5" hidden="1" x14ac:dyDescent="0.2">
      <c r="B80" s="1" t="s">
        <v>9</v>
      </c>
      <c r="C80" s="240"/>
      <c r="D80" s="241"/>
      <c r="E80" s="2"/>
    </row>
    <row r="81" spans="2:5" hidden="1" x14ac:dyDescent="0.2">
      <c r="B81" s="1" t="s">
        <v>8</v>
      </c>
      <c r="C81" s="240"/>
      <c r="D81" s="241"/>
      <c r="E81" s="2"/>
    </row>
    <row r="82" spans="2:5" hidden="1" x14ac:dyDescent="0.2">
      <c r="B82" s="1" t="s">
        <v>7</v>
      </c>
      <c r="C82" s="240"/>
      <c r="D82" s="241"/>
      <c r="E82" s="2"/>
    </row>
    <row r="83" spans="2:5" hidden="1" x14ac:dyDescent="0.2">
      <c r="B83" s="1" t="s">
        <v>6</v>
      </c>
      <c r="C83" s="240"/>
      <c r="D83" s="241"/>
      <c r="E83" s="2"/>
    </row>
    <row r="84" spans="2:5" hidden="1" x14ac:dyDescent="0.2">
      <c r="B84" s="1" t="s">
        <v>5</v>
      </c>
      <c r="C84" s="240"/>
      <c r="D84" s="241"/>
      <c r="E84" s="2"/>
    </row>
    <row r="85" spans="2:5" hidden="1" x14ac:dyDescent="0.2">
      <c r="B85" s="1" t="s">
        <v>4</v>
      </c>
      <c r="C85" s="240"/>
      <c r="D85" s="241"/>
      <c r="E85" s="2"/>
    </row>
    <row r="86" spans="2:5" hidden="1" x14ac:dyDescent="0.2">
      <c r="B86" s="1" t="s">
        <v>3</v>
      </c>
      <c r="C86" s="240"/>
      <c r="D86" s="241"/>
      <c r="E86" s="2"/>
    </row>
    <row r="87" spans="2:5" hidden="1" x14ac:dyDescent="0.2">
      <c r="B87" s="1" t="s">
        <v>2</v>
      </c>
      <c r="C87" s="240"/>
      <c r="D87" s="241"/>
      <c r="E87" s="2"/>
    </row>
    <row r="88" spans="2:5" ht="12.75" hidden="1" customHeight="1" x14ac:dyDescent="0.2">
      <c r="B88" s="1" t="s">
        <v>1</v>
      </c>
      <c r="C88" s="240"/>
      <c r="D88" s="241"/>
      <c r="E88" s="2"/>
    </row>
    <row r="89" spans="2:5" ht="12.75" hidden="1" customHeight="1" x14ac:dyDescent="0.2">
      <c r="B89" s="1" t="s">
        <v>0</v>
      </c>
      <c r="C89" s="240"/>
      <c r="D89" s="241"/>
      <c r="E89" s="2"/>
    </row>
    <row r="90" spans="2:5" x14ac:dyDescent="0.2">
      <c r="C90" s="240"/>
      <c r="D90" s="241"/>
      <c r="E90" s="2"/>
    </row>
    <row r="91" spans="2:5" x14ac:dyDescent="0.2">
      <c r="C91" s="240"/>
      <c r="D91" s="241"/>
      <c r="E91" s="2"/>
    </row>
    <row r="92" spans="2:5" ht="15" x14ac:dyDescent="0.25">
      <c r="B92" s="4"/>
      <c r="C92" s="3"/>
      <c r="D92" s="3"/>
    </row>
    <row r="93" spans="2:5" ht="15" x14ac:dyDescent="0.25">
      <c r="B93" s="4"/>
      <c r="C93" s="3"/>
      <c r="D93" s="3"/>
    </row>
    <row r="94" spans="2:5" x14ac:dyDescent="0.2">
      <c r="C94" s="240"/>
      <c r="D94" s="241"/>
      <c r="E94" s="2"/>
    </row>
    <row r="95" spans="2:5" x14ac:dyDescent="0.2">
      <c r="C95" s="240"/>
      <c r="D95" s="241"/>
      <c r="E95" s="2"/>
    </row>
  </sheetData>
  <sheetProtection algorithmName="SHA-512" hashValue="f0/2owjnqqZgmGVpgchbEHhsTCQ+SvjBosrbjA1M7cuUVlO96eSC4YCX5PLVl187VIzyAcsFbwNcz7iQI4Hzfg==" saltValue="2XnRqyGTojvhCJDfJoQ5Xw==" spinCount="100000" sheet="1" objects="1" scenarios="1"/>
  <dataConsolidate/>
  <mergeCells count="55">
    <mergeCell ref="C14:D14"/>
    <mergeCell ref="B6:D6"/>
    <mergeCell ref="C7:D7"/>
    <mergeCell ref="B9:D9"/>
    <mergeCell ref="C10:D10"/>
    <mergeCell ref="B13:D13"/>
    <mergeCell ref="C56:C57"/>
    <mergeCell ref="D56:D57"/>
    <mergeCell ref="C15:D15"/>
    <mergeCell ref="C16:D16"/>
    <mergeCell ref="C17:D17"/>
    <mergeCell ref="B18:E18"/>
    <mergeCell ref="B22:B23"/>
    <mergeCell ref="C22:C23"/>
    <mergeCell ref="D22:D23"/>
    <mergeCell ref="B29:C29"/>
    <mergeCell ref="B30:C30"/>
    <mergeCell ref="B21:D21"/>
    <mergeCell ref="B31:C31"/>
    <mergeCell ref="C58:C59"/>
    <mergeCell ref="D58:D59"/>
    <mergeCell ref="C60:C61"/>
    <mergeCell ref="D60:D61"/>
    <mergeCell ref="C62:C63"/>
    <mergeCell ref="D62:D63"/>
    <mergeCell ref="D74:D75"/>
    <mergeCell ref="C64:C65"/>
    <mergeCell ref="D64:D65"/>
    <mergeCell ref="C66:C67"/>
    <mergeCell ref="D66:D67"/>
    <mergeCell ref="C68:C69"/>
    <mergeCell ref="D68:D69"/>
    <mergeCell ref="C70:C71"/>
    <mergeCell ref="D70:D71"/>
    <mergeCell ref="C72:C73"/>
    <mergeCell ref="D72:D73"/>
    <mergeCell ref="C74:C75"/>
    <mergeCell ref="C94:C95"/>
    <mergeCell ref="D94:D95"/>
    <mergeCell ref="C82:C83"/>
    <mergeCell ref="D82:D83"/>
    <mergeCell ref="C84:C85"/>
    <mergeCell ref="D84:D85"/>
    <mergeCell ref="C86:C87"/>
    <mergeCell ref="D86:D87"/>
    <mergeCell ref="C88:C89"/>
    <mergeCell ref="D88:D89"/>
    <mergeCell ref="C90:C91"/>
    <mergeCell ref="D90:D91"/>
    <mergeCell ref="C76:C77"/>
    <mergeCell ref="D76:D77"/>
    <mergeCell ref="C78:C79"/>
    <mergeCell ref="D78:D79"/>
    <mergeCell ref="C80:C81"/>
    <mergeCell ref="D80:D81"/>
  </mergeCells>
  <conditionalFormatting sqref="C35">
    <cfRule type="expression" dxfId="2" priority="4" stopIfTrue="1">
      <formula>ISBLANK(#REF!)</formula>
    </cfRule>
  </conditionalFormatting>
  <conditionalFormatting sqref="C25">
    <cfRule type="expression" dxfId="1" priority="2" stopIfTrue="1">
      <formula>ISBLANK(#REF!)</formula>
    </cfRule>
  </conditionalFormatting>
  <conditionalFormatting sqref="C24">
    <cfRule type="expression" dxfId="0" priority="1" stopIfTrue="1">
      <formula>ISBLANK(#REF!)</formula>
    </cfRule>
  </conditionalFormatting>
  <dataValidations count="13">
    <dataValidation type="decimal" allowBlank="1" showInputMessage="1" showErrorMessage="1" error="Veuillez renseigner cette information dans le premier tableau."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formula1>0</formula1>
      <formula2>1</formula2>
    </dataValidation>
    <dataValidation type="whole" allowBlank="1" showInputMessage="1" showErrorMessage="1" sqref="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1900</formula1>
      <formula2>2050</formula2>
    </dataValidation>
    <dataValidation type="textLength" operator="lessThanOrEqual" allowBlank="1" showInputMessage="1" showErrorMessage="1" error="Le libellé de l'opération ne doit pas dépasser 96 caractères" sqref="C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65526:D65526 IY65526:IZ65526 SU65526:SV65526 ACQ65526:ACR65526 AMM65526:AMN65526 AWI65526:AWJ65526 BGE65526:BGF65526 BQA65526:BQB65526 BZW65526:BZX65526 CJS65526:CJT65526 CTO65526:CTP65526 DDK65526:DDL65526 DNG65526:DNH65526 DXC65526:DXD65526 EGY65526:EGZ65526 EQU65526:EQV65526 FAQ65526:FAR65526 FKM65526:FKN65526 FUI65526:FUJ65526 GEE65526:GEF65526 GOA65526:GOB65526 GXW65526:GXX65526 HHS65526:HHT65526 HRO65526:HRP65526 IBK65526:IBL65526 ILG65526:ILH65526 IVC65526:IVD65526 JEY65526:JEZ65526 JOU65526:JOV65526 JYQ65526:JYR65526 KIM65526:KIN65526 KSI65526:KSJ65526 LCE65526:LCF65526 LMA65526:LMB65526 LVW65526:LVX65526 MFS65526:MFT65526 MPO65526:MPP65526 MZK65526:MZL65526 NJG65526:NJH65526 NTC65526:NTD65526 OCY65526:OCZ65526 OMU65526:OMV65526 OWQ65526:OWR65526 PGM65526:PGN65526 PQI65526:PQJ65526 QAE65526:QAF65526 QKA65526:QKB65526 QTW65526:QTX65526 RDS65526:RDT65526 RNO65526:RNP65526 RXK65526:RXL65526 SHG65526:SHH65526 SRC65526:SRD65526 TAY65526:TAZ65526 TKU65526:TKV65526 TUQ65526:TUR65526 UEM65526:UEN65526 UOI65526:UOJ65526 UYE65526:UYF65526 VIA65526:VIB65526 VRW65526:VRX65526 WBS65526:WBT65526 WLO65526:WLP65526 WVK65526:WVL65526 C131062:D131062 IY131062:IZ131062 SU131062:SV131062 ACQ131062:ACR131062 AMM131062:AMN131062 AWI131062:AWJ131062 BGE131062:BGF131062 BQA131062:BQB131062 BZW131062:BZX131062 CJS131062:CJT131062 CTO131062:CTP131062 DDK131062:DDL131062 DNG131062:DNH131062 DXC131062:DXD131062 EGY131062:EGZ131062 EQU131062:EQV131062 FAQ131062:FAR131062 FKM131062:FKN131062 FUI131062:FUJ131062 GEE131062:GEF131062 GOA131062:GOB131062 GXW131062:GXX131062 HHS131062:HHT131062 HRO131062:HRP131062 IBK131062:IBL131062 ILG131062:ILH131062 IVC131062:IVD131062 JEY131062:JEZ131062 JOU131062:JOV131062 JYQ131062:JYR131062 KIM131062:KIN131062 KSI131062:KSJ131062 LCE131062:LCF131062 LMA131062:LMB131062 LVW131062:LVX131062 MFS131062:MFT131062 MPO131062:MPP131062 MZK131062:MZL131062 NJG131062:NJH131062 NTC131062:NTD131062 OCY131062:OCZ131062 OMU131062:OMV131062 OWQ131062:OWR131062 PGM131062:PGN131062 PQI131062:PQJ131062 QAE131062:QAF131062 QKA131062:QKB131062 QTW131062:QTX131062 RDS131062:RDT131062 RNO131062:RNP131062 RXK131062:RXL131062 SHG131062:SHH131062 SRC131062:SRD131062 TAY131062:TAZ131062 TKU131062:TKV131062 TUQ131062:TUR131062 UEM131062:UEN131062 UOI131062:UOJ131062 UYE131062:UYF131062 VIA131062:VIB131062 VRW131062:VRX131062 WBS131062:WBT131062 WLO131062:WLP131062 WVK131062:WVL131062 C196598:D196598 IY196598:IZ196598 SU196598:SV196598 ACQ196598:ACR196598 AMM196598:AMN196598 AWI196598:AWJ196598 BGE196598:BGF196598 BQA196598:BQB196598 BZW196598:BZX196598 CJS196598:CJT196598 CTO196598:CTP196598 DDK196598:DDL196598 DNG196598:DNH196598 DXC196598:DXD196598 EGY196598:EGZ196598 EQU196598:EQV196598 FAQ196598:FAR196598 FKM196598:FKN196598 FUI196598:FUJ196598 GEE196598:GEF196598 GOA196598:GOB196598 GXW196598:GXX196598 HHS196598:HHT196598 HRO196598:HRP196598 IBK196598:IBL196598 ILG196598:ILH196598 IVC196598:IVD196598 JEY196598:JEZ196598 JOU196598:JOV196598 JYQ196598:JYR196598 KIM196598:KIN196598 KSI196598:KSJ196598 LCE196598:LCF196598 LMA196598:LMB196598 LVW196598:LVX196598 MFS196598:MFT196598 MPO196598:MPP196598 MZK196598:MZL196598 NJG196598:NJH196598 NTC196598:NTD196598 OCY196598:OCZ196598 OMU196598:OMV196598 OWQ196598:OWR196598 PGM196598:PGN196598 PQI196598:PQJ196598 QAE196598:QAF196598 QKA196598:QKB196598 QTW196598:QTX196598 RDS196598:RDT196598 RNO196598:RNP196598 RXK196598:RXL196598 SHG196598:SHH196598 SRC196598:SRD196598 TAY196598:TAZ196598 TKU196598:TKV196598 TUQ196598:TUR196598 UEM196598:UEN196598 UOI196598:UOJ196598 UYE196598:UYF196598 VIA196598:VIB196598 VRW196598:VRX196598 WBS196598:WBT196598 WLO196598:WLP196598 WVK196598:WVL196598 C262134:D262134 IY262134:IZ262134 SU262134:SV262134 ACQ262134:ACR262134 AMM262134:AMN262134 AWI262134:AWJ262134 BGE262134:BGF262134 BQA262134:BQB262134 BZW262134:BZX262134 CJS262134:CJT262134 CTO262134:CTP262134 DDK262134:DDL262134 DNG262134:DNH262134 DXC262134:DXD262134 EGY262134:EGZ262134 EQU262134:EQV262134 FAQ262134:FAR262134 FKM262134:FKN262134 FUI262134:FUJ262134 GEE262134:GEF262134 GOA262134:GOB262134 GXW262134:GXX262134 HHS262134:HHT262134 HRO262134:HRP262134 IBK262134:IBL262134 ILG262134:ILH262134 IVC262134:IVD262134 JEY262134:JEZ262134 JOU262134:JOV262134 JYQ262134:JYR262134 KIM262134:KIN262134 KSI262134:KSJ262134 LCE262134:LCF262134 LMA262134:LMB262134 LVW262134:LVX262134 MFS262134:MFT262134 MPO262134:MPP262134 MZK262134:MZL262134 NJG262134:NJH262134 NTC262134:NTD262134 OCY262134:OCZ262134 OMU262134:OMV262134 OWQ262134:OWR262134 PGM262134:PGN262134 PQI262134:PQJ262134 QAE262134:QAF262134 QKA262134:QKB262134 QTW262134:QTX262134 RDS262134:RDT262134 RNO262134:RNP262134 RXK262134:RXL262134 SHG262134:SHH262134 SRC262134:SRD262134 TAY262134:TAZ262134 TKU262134:TKV262134 TUQ262134:TUR262134 UEM262134:UEN262134 UOI262134:UOJ262134 UYE262134:UYF262134 VIA262134:VIB262134 VRW262134:VRX262134 WBS262134:WBT262134 WLO262134:WLP262134 WVK262134:WVL262134 C327670:D327670 IY327670:IZ327670 SU327670:SV327670 ACQ327670:ACR327670 AMM327670:AMN327670 AWI327670:AWJ327670 BGE327670:BGF327670 BQA327670:BQB327670 BZW327670:BZX327670 CJS327670:CJT327670 CTO327670:CTP327670 DDK327670:DDL327670 DNG327670:DNH327670 DXC327670:DXD327670 EGY327670:EGZ327670 EQU327670:EQV327670 FAQ327670:FAR327670 FKM327670:FKN327670 FUI327670:FUJ327670 GEE327670:GEF327670 GOA327670:GOB327670 GXW327670:GXX327670 HHS327670:HHT327670 HRO327670:HRP327670 IBK327670:IBL327670 ILG327670:ILH327670 IVC327670:IVD327670 JEY327670:JEZ327670 JOU327670:JOV327670 JYQ327670:JYR327670 KIM327670:KIN327670 KSI327670:KSJ327670 LCE327670:LCF327670 LMA327670:LMB327670 LVW327670:LVX327670 MFS327670:MFT327670 MPO327670:MPP327670 MZK327670:MZL327670 NJG327670:NJH327670 NTC327670:NTD327670 OCY327670:OCZ327670 OMU327670:OMV327670 OWQ327670:OWR327670 PGM327670:PGN327670 PQI327670:PQJ327670 QAE327670:QAF327670 QKA327670:QKB327670 QTW327670:QTX327670 RDS327670:RDT327670 RNO327670:RNP327670 RXK327670:RXL327670 SHG327670:SHH327670 SRC327670:SRD327670 TAY327670:TAZ327670 TKU327670:TKV327670 TUQ327670:TUR327670 UEM327670:UEN327670 UOI327670:UOJ327670 UYE327670:UYF327670 VIA327670:VIB327670 VRW327670:VRX327670 WBS327670:WBT327670 WLO327670:WLP327670 WVK327670:WVL327670 C393206:D393206 IY393206:IZ393206 SU393206:SV393206 ACQ393206:ACR393206 AMM393206:AMN393206 AWI393206:AWJ393206 BGE393206:BGF393206 BQA393206:BQB393206 BZW393206:BZX393206 CJS393206:CJT393206 CTO393206:CTP393206 DDK393206:DDL393206 DNG393206:DNH393206 DXC393206:DXD393206 EGY393206:EGZ393206 EQU393206:EQV393206 FAQ393206:FAR393206 FKM393206:FKN393206 FUI393206:FUJ393206 GEE393206:GEF393206 GOA393206:GOB393206 GXW393206:GXX393206 HHS393206:HHT393206 HRO393206:HRP393206 IBK393206:IBL393206 ILG393206:ILH393206 IVC393206:IVD393206 JEY393206:JEZ393206 JOU393206:JOV393206 JYQ393206:JYR393206 KIM393206:KIN393206 KSI393206:KSJ393206 LCE393206:LCF393206 LMA393206:LMB393206 LVW393206:LVX393206 MFS393206:MFT393206 MPO393206:MPP393206 MZK393206:MZL393206 NJG393206:NJH393206 NTC393206:NTD393206 OCY393206:OCZ393206 OMU393206:OMV393206 OWQ393206:OWR393206 PGM393206:PGN393206 PQI393206:PQJ393206 QAE393206:QAF393206 QKA393206:QKB393206 QTW393206:QTX393206 RDS393206:RDT393206 RNO393206:RNP393206 RXK393206:RXL393206 SHG393206:SHH393206 SRC393206:SRD393206 TAY393206:TAZ393206 TKU393206:TKV393206 TUQ393206:TUR393206 UEM393206:UEN393206 UOI393206:UOJ393206 UYE393206:UYF393206 VIA393206:VIB393206 VRW393206:VRX393206 WBS393206:WBT393206 WLO393206:WLP393206 WVK393206:WVL393206 C458742:D458742 IY458742:IZ458742 SU458742:SV458742 ACQ458742:ACR458742 AMM458742:AMN458742 AWI458742:AWJ458742 BGE458742:BGF458742 BQA458742:BQB458742 BZW458742:BZX458742 CJS458742:CJT458742 CTO458742:CTP458742 DDK458742:DDL458742 DNG458742:DNH458742 DXC458742:DXD458742 EGY458742:EGZ458742 EQU458742:EQV458742 FAQ458742:FAR458742 FKM458742:FKN458742 FUI458742:FUJ458742 GEE458742:GEF458742 GOA458742:GOB458742 GXW458742:GXX458742 HHS458742:HHT458742 HRO458742:HRP458742 IBK458742:IBL458742 ILG458742:ILH458742 IVC458742:IVD458742 JEY458742:JEZ458742 JOU458742:JOV458742 JYQ458742:JYR458742 KIM458742:KIN458742 KSI458742:KSJ458742 LCE458742:LCF458742 LMA458742:LMB458742 LVW458742:LVX458742 MFS458742:MFT458742 MPO458742:MPP458742 MZK458742:MZL458742 NJG458742:NJH458742 NTC458742:NTD458742 OCY458742:OCZ458742 OMU458742:OMV458742 OWQ458742:OWR458742 PGM458742:PGN458742 PQI458742:PQJ458742 QAE458742:QAF458742 QKA458742:QKB458742 QTW458742:QTX458742 RDS458742:RDT458742 RNO458742:RNP458742 RXK458742:RXL458742 SHG458742:SHH458742 SRC458742:SRD458742 TAY458742:TAZ458742 TKU458742:TKV458742 TUQ458742:TUR458742 UEM458742:UEN458742 UOI458742:UOJ458742 UYE458742:UYF458742 VIA458742:VIB458742 VRW458742:VRX458742 WBS458742:WBT458742 WLO458742:WLP458742 WVK458742:WVL458742 C524278:D524278 IY524278:IZ524278 SU524278:SV524278 ACQ524278:ACR524278 AMM524278:AMN524278 AWI524278:AWJ524278 BGE524278:BGF524278 BQA524278:BQB524278 BZW524278:BZX524278 CJS524278:CJT524278 CTO524278:CTP524278 DDK524278:DDL524278 DNG524278:DNH524278 DXC524278:DXD524278 EGY524278:EGZ524278 EQU524278:EQV524278 FAQ524278:FAR524278 FKM524278:FKN524278 FUI524278:FUJ524278 GEE524278:GEF524278 GOA524278:GOB524278 GXW524278:GXX524278 HHS524278:HHT524278 HRO524278:HRP524278 IBK524278:IBL524278 ILG524278:ILH524278 IVC524278:IVD524278 JEY524278:JEZ524278 JOU524278:JOV524278 JYQ524278:JYR524278 KIM524278:KIN524278 KSI524278:KSJ524278 LCE524278:LCF524278 LMA524278:LMB524278 LVW524278:LVX524278 MFS524278:MFT524278 MPO524278:MPP524278 MZK524278:MZL524278 NJG524278:NJH524278 NTC524278:NTD524278 OCY524278:OCZ524278 OMU524278:OMV524278 OWQ524278:OWR524278 PGM524278:PGN524278 PQI524278:PQJ524278 QAE524278:QAF524278 QKA524278:QKB524278 QTW524278:QTX524278 RDS524278:RDT524278 RNO524278:RNP524278 RXK524278:RXL524278 SHG524278:SHH524278 SRC524278:SRD524278 TAY524278:TAZ524278 TKU524278:TKV524278 TUQ524278:TUR524278 UEM524278:UEN524278 UOI524278:UOJ524278 UYE524278:UYF524278 VIA524278:VIB524278 VRW524278:VRX524278 WBS524278:WBT524278 WLO524278:WLP524278 WVK524278:WVL524278 C589814:D589814 IY589814:IZ589814 SU589814:SV589814 ACQ589814:ACR589814 AMM589814:AMN589814 AWI589814:AWJ589814 BGE589814:BGF589814 BQA589814:BQB589814 BZW589814:BZX589814 CJS589814:CJT589814 CTO589814:CTP589814 DDK589814:DDL589814 DNG589814:DNH589814 DXC589814:DXD589814 EGY589814:EGZ589814 EQU589814:EQV589814 FAQ589814:FAR589814 FKM589814:FKN589814 FUI589814:FUJ589814 GEE589814:GEF589814 GOA589814:GOB589814 GXW589814:GXX589814 HHS589814:HHT589814 HRO589814:HRP589814 IBK589814:IBL589814 ILG589814:ILH589814 IVC589814:IVD589814 JEY589814:JEZ589814 JOU589814:JOV589814 JYQ589814:JYR589814 KIM589814:KIN589814 KSI589814:KSJ589814 LCE589814:LCF589814 LMA589814:LMB589814 LVW589814:LVX589814 MFS589814:MFT589814 MPO589814:MPP589814 MZK589814:MZL589814 NJG589814:NJH589814 NTC589814:NTD589814 OCY589814:OCZ589814 OMU589814:OMV589814 OWQ589814:OWR589814 PGM589814:PGN589814 PQI589814:PQJ589814 QAE589814:QAF589814 QKA589814:QKB589814 QTW589814:QTX589814 RDS589814:RDT589814 RNO589814:RNP589814 RXK589814:RXL589814 SHG589814:SHH589814 SRC589814:SRD589814 TAY589814:TAZ589814 TKU589814:TKV589814 TUQ589814:TUR589814 UEM589814:UEN589814 UOI589814:UOJ589814 UYE589814:UYF589814 VIA589814:VIB589814 VRW589814:VRX589814 WBS589814:WBT589814 WLO589814:WLP589814 WVK589814:WVL589814 C655350:D655350 IY655350:IZ655350 SU655350:SV655350 ACQ655350:ACR655350 AMM655350:AMN655350 AWI655350:AWJ655350 BGE655350:BGF655350 BQA655350:BQB655350 BZW655350:BZX655350 CJS655350:CJT655350 CTO655350:CTP655350 DDK655350:DDL655350 DNG655350:DNH655350 DXC655350:DXD655350 EGY655350:EGZ655350 EQU655350:EQV655350 FAQ655350:FAR655350 FKM655350:FKN655350 FUI655350:FUJ655350 GEE655350:GEF655350 GOA655350:GOB655350 GXW655350:GXX655350 HHS655350:HHT655350 HRO655350:HRP655350 IBK655350:IBL655350 ILG655350:ILH655350 IVC655350:IVD655350 JEY655350:JEZ655350 JOU655350:JOV655350 JYQ655350:JYR655350 KIM655350:KIN655350 KSI655350:KSJ655350 LCE655350:LCF655350 LMA655350:LMB655350 LVW655350:LVX655350 MFS655350:MFT655350 MPO655350:MPP655350 MZK655350:MZL655350 NJG655350:NJH655350 NTC655350:NTD655350 OCY655350:OCZ655350 OMU655350:OMV655350 OWQ655350:OWR655350 PGM655350:PGN655350 PQI655350:PQJ655350 QAE655350:QAF655350 QKA655350:QKB655350 QTW655350:QTX655350 RDS655350:RDT655350 RNO655350:RNP655350 RXK655350:RXL655350 SHG655350:SHH655350 SRC655350:SRD655350 TAY655350:TAZ655350 TKU655350:TKV655350 TUQ655350:TUR655350 UEM655350:UEN655350 UOI655350:UOJ655350 UYE655350:UYF655350 VIA655350:VIB655350 VRW655350:VRX655350 WBS655350:WBT655350 WLO655350:WLP655350 WVK655350:WVL655350 C720886:D720886 IY720886:IZ720886 SU720886:SV720886 ACQ720886:ACR720886 AMM720886:AMN720886 AWI720886:AWJ720886 BGE720886:BGF720886 BQA720886:BQB720886 BZW720886:BZX720886 CJS720886:CJT720886 CTO720886:CTP720886 DDK720886:DDL720886 DNG720886:DNH720886 DXC720886:DXD720886 EGY720886:EGZ720886 EQU720886:EQV720886 FAQ720886:FAR720886 FKM720886:FKN720886 FUI720886:FUJ720886 GEE720886:GEF720886 GOA720886:GOB720886 GXW720886:GXX720886 HHS720886:HHT720886 HRO720886:HRP720886 IBK720886:IBL720886 ILG720886:ILH720886 IVC720886:IVD720886 JEY720886:JEZ720886 JOU720886:JOV720886 JYQ720886:JYR720886 KIM720886:KIN720886 KSI720886:KSJ720886 LCE720886:LCF720886 LMA720886:LMB720886 LVW720886:LVX720886 MFS720886:MFT720886 MPO720886:MPP720886 MZK720886:MZL720886 NJG720886:NJH720886 NTC720886:NTD720886 OCY720886:OCZ720886 OMU720886:OMV720886 OWQ720886:OWR720886 PGM720886:PGN720886 PQI720886:PQJ720886 QAE720886:QAF720886 QKA720886:QKB720886 QTW720886:QTX720886 RDS720886:RDT720886 RNO720886:RNP720886 RXK720886:RXL720886 SHG720886:SHH720886 SRC720886:SRD720886 TAY720886:TAZ720886 TKU720886:TKV720886 TUQ720886:TUR720886 UEM720886:UEN720886 UOI720886:UOJ720886 UYE720886:UYF720886 VIA720886:VIB720886 VRW720886:VRX720886 WBS720886:WBT720886 WLO720886:WLP720886 WVK720886:WVL720886 C786422:D786422 IY786422:IZ786422 SU786422:SV786422 ACQ786422:ACR786422 AMM786422:AMN786422 AWI786422:AWJ786422 BGE786422:BGF786422 BQA786422:BQB786422 BZW786422:BZX786422 CJS786422:CJT786422 CTO786422:CTP786422 DDK786422:DDL786422 DNG786422:DNH786422 DXC786422:DXD786422 EGY786422:EGZ786422 EQU786422:EQV786422 FAQ786422:FAR786422 FKM786422:FKN786422 FUI786422:FUJ786422 GEE786422:GEF786422 GOA786422:GOB786422 GXW786422:GXX786422 HHS786422:HHT786422 HRO786422:HRP786422 IBK786422:IBL786422 ILG786422:ILH786422 IVC786422:IVD786422 JEY786422:JEZ786422 JOU786422:JOV786422 JYQ786422:JYR786422 KIM786422:KIN786422 KSI786422:KSJ786422 LCE786422:LCF786422 LMA786422:LMB786422 LVW786422:LVX786422 MFS786422:MFT786422 MPO786422:MPP786422 MZK786422:MZL786422 NJG786422:NJH786422 NTC786422:NTD786422 OCY786422:OCZ786422 OMU786422:OMV786422 OWQ786422:OWR786422 PGM786422:PGN786422 PQI786422:PQJ786422 QAE786422:QAF786422 QKA786422:QKB786422 QTW786422:QTX786422 RDS786422:RDT786422 RNO786422:RNP786422 RXK786422:RXL786422 SHG786422:SHH786422 SRC786422:SRD786422 TAY786422:TAZ786422 TKU786422:TKV786422 TUQ786422:TUR786422 UEM786422:UEN786422 UOI786422:UOJ786422 UYE786422:UYF786422 VIA786422:VIB786422 VRW786422:VRX786422 WBS786422:WBT786422 WLO786422:WLP786422 WVK786422:WVL786422 C851958:D851958 IY851958:IZ851958 SU851958:SV851958 ACQ851958:ACR851958 AMM851958:AMN851958 AWI851958:AWJ851958 BGE851958:BGF851958 BQA851958:BQB851958 BZW851958:BZX851958 CJS851958:CJT851958 CTO851958:CTP851958 DDK851958:DDL851958 DNG851958:DNH851958 DXC851958:DXD851958 EGY851958:EGZ851958 EQU851958:EQV851958 FAQ851958:FAR851958 FKM851958:FKN851958 FUI851958:FUJ851958 GEE851958:GEF851958 GOA851958:GOB851958 GXW851958:GXX851958 HHS851958:HHT851958 HRO851958:HRP851958 IBK851958:IBL851958 ILG851958:ILH851958 IVC851958:IVD851958 JEY851958:JEZ851958 JOU851958:JOV851958 JYQ851958:JYR851958 KIM851958:KIN851958 KSI851958:KSJ851958 LCE851958:LCF851958 LMA851958:LMB851958 LVW851958:LVX851958 MFS851958:MFT851958 MPO851958:MPP851958 MZK851958:MZL851958 NJG851958:NJH851958 NTC851958:NTD851958 OCY851958:OCZ851958 OMU851958:OMV851958 OWQ851958:OWR851958 PGM851958:PGN851958 PQI851958:PQJ851958 QAE851958:QAF851958 QKA851958:QKB851958 QTW851958:QTX851958 RDS851958:RDT851958 RNO851958:RNP851958 RXK851958:RXL851958 SHG851958:SHH851958 SRC851958:SRD851958 TAY851958:TAZ851958 TKU851958:TKV851958 TUQ851958:TUR851958 UEM851958:UEN851958 UOI851958:UOJ851958 UYE851958:UYF851958 VIA851958:VIB851958 VRW851958:VRX851958 WBS851958:WBT851958 WLO851958:WLP851958 WVK851958:WVL851958 C917494:D917494 IY917494:IZ917494 SU917494:SV917494 ACQ917494:ACR917494 AMM917494:AMN917494 AWI917494:AWJ917494 BGE917494:BGF917494 BQA917494:BQB917494 BZW917494:BZX917494 CJS917494:CJT917494 CTO917494:CTP917494 DDK917494:DDL917494 DNG917494:DNH917494 DXC917494:DXD917494 EGY917494:EGZ917494 EQU917494:EQV917494 FAQ917494:FAR917494 FKM917494:FKN917494 FUI917494:FUJ917494 GEE917494:GEF917494 GOA917494:GOB917494 GXW917494:GXX917494 HHS917494:HHT917494 HRO917494:HRP917494 IBK917494:IBL917494 ILG917494:ILH917494 IVC917494:IVD917494 JEY917494:JEZ917494 JOU917494:JOV917494 JYQ917494:JYR917494 KIM917494:KIN917494 KSI917494:KSJ917494 LCE917494:LCF917494 LMA917494:LMB917494 LVW917494:LVX917494 MFS917494:MFT917494 MPO917494:MPP917494 MZK917494:MZL917494 NJG917494:NJH917494 NTC917494:NTD917494 OCY917494:OCZ917494 OMU917494:OMV917494 OWQ917494:OWR917494 PGM917494:PGN917494 PQI917494:PQJ917494 QAE917494:QAF917494 QKA917494:QKB917494 QTW917494:QTX917494 RDS917494:RDT917494 RNO917494:RNP917494 RXK917494:RXL917494 SHG917494:SHH917494 SRC917494:SRD917494 TAY917494:TAZ917494 TKU917494:TKV917494 TUQ917494:TUR917494 UEM917494:UEN917494 UOI917494:UOJ917494 UYE917494:UYF917494 VIA917494:VIB917494 VRW917494:VRX917494 WBS917494:WBT917494 WLO917494:WLP917494 WVK917494:WVL917494 C983030:D983030 IY983030:IZ983030 SU983030:SV983030 ACQ983030:ACR983030 AMM983030:AMN983030 AWI983030:AWJ983030 BGE983030:BGF983030 BQA983030:BQB983030 BZW983030:BZX983030 CJS983030:CJT983030 CTO983030:CTP983030 DDK983030:DDL983030 DNG983030:DNH983030 DXC983030:DXD983030 EGY983030:EGZ983030 EQU983030:EQV983030 FAQ983030:FAR983030 FKM983030:FKN983030 FUI983030:FUJ983030 GEE983030:GEF983030 GOA983030:GOB983030 GXW983030:GXX983030 HHS983030:HHT983030 HRO983030:HRP983030 IBK983030:IBL983030 ILG983030:ILH983030 IVC983030:IVD983030 JEY983030:JEZ983030 JOU983030:JOV983030 JYQ983030:JYR983030 KIM983030:KIN983030 KSI983030:KSJ983030 LCE983030:LCF983030 LMA983030:LMB983030 LVW983030:LVX983030 MFS983030:MFT983030 MPO983030:MPP983030 MZK983030:MZL983030 NJG983030:NJH983030 NTC983030:NTD983030 OCY983030:OCZ983030 OMU983030:OMV983030 OWQ983030:OWR983030 PGM983030:PGN983030 PQI983030:PQJ983030 QAE983030:QAF983030 QKA983030:QKB983030 QTW983030:QTX983030 RDS983030:RDT983030 RNO983030:RNP983030 RXK983030:RXL983030 SHG983030:SHH983030 SRC983030:SRD983030 TAY983030:TAZ983030 TKU983030:TKV983030 TUQ983030:TUR983030 UEM983030:UEN983030 UOI983030:UOJ983030 UYE983030:UYF983030 VIA983030:VIB983030 VRW983030:VRX983030 WBS983030:WBT983030 WLO983030:WLP983030 WVK983030:WVL983030">
      <formula1>96</formula1>
    </dataValidation>
    <dataValidation type="whole" operator="greaterThan"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30 IY65530 SU65530 ACQ65530 AMM65530 AWI65530 BGE65530 BQA65530 BZW65530 CJS65530 CTO65530 DDK65530 DNG65530 DXC65530 EGY65530 EQU65530 FAQ65530 FKM65530 FUI65530 GEE65530 GOA65530 GXW65530 HHS65530 HRO65530 IBK65530 ILG65530 IVC65530 JEY65530 JOU65530 JYQ65530 KIM65530 KSI65530 LCE65530 LMA65530 LVW65530 MFS65530 MPO65530 MZK65530 NJG65530 NTC65530 OCY65530 OMU65530 OWQ65530 PGM65530 PQI65530 QAE65530 QKA65530 QTW65530 RDS65530 RNO65530 RXK65530 SHG65530 SRC65530 TAY65530 TKU65530 TUQ65530 UEM65530 UOI65530 UYE65530 VIA65530 VRW65530 WBS65530 WLO65530 WVK65530 C131066 IY131066 SU131066 ACQ131066 AMM131066 AWI131066 BGE131066 BQA131066 BZW131066 CJS131066 CTO131066 DDK131066 DNG131066 DXC131066 EGY131066 EQU131066 FAQ131066 FKM131066 FUI131066 GEE131066 GOA131066 GXW131066 HHS131066 HRO131066 IBK131066 ILG131066 IVC131066 JEY131066 JOU131066 JYQ131066 KIM131066 KSI131066 LCE131066 LMA131066 LVW131066 MFS131066 MPO131066 MZK131066 NJG131066 NTC131066 OCY131066 OMU131066 OWQ131066 PGM131066 PQI131066 QAE131066 QKA131066 QTW131066 RDS131066 RNO131066 RXK131066 SHG131066 SRC131066 TAY131066 TKU131066 TUQ131066 UEM131066 UOI131066 UYE131066 VIA131066 VRW131066 WBS131066 WLO131066 WVK131066 C196602 IY196602 SU196602 ACQ196602 AMM196602 AWI196602 BGE196602 BQA196602 BZW196602 CJS196602 CTO196602 DDK196602 DNG196602 DXC196602 EGY196602 EQU196602 FAQ196602 FKM196602 FUI196602 GEE196602 GOA196602 GXW196602 HHS196602 HRO196602 IBK196602 ILG196602 IVC196602 JEY196602 JOU196602 JYQ196602 KIM196602 KSI196602 LCE196602 LMA196602 LVW196602 MFS196602 MPO196602 MZK196602 NJG196602 NTC196602 OCY196602 OMU196602 OWQ196602 PGM196602 PQI196602 QAE196602 QKA196602 QTW196602 RDS196602 RNO196602 RXK196602 SHG196602 SRC196602 TAY196602 TKU196602 TUQ196602 UEM196602 UOI196602 UYE196602 VIA196602 VRW196602 WBS196602 WLO196602 WVK196602 C262138 IY262138 SU262138 ACQ262138 AMM262138 AWI262138 BGE262138 BQA262138 BZW262138 CJS262138 CTO262138 DDK262138 DNG262138 DXC262138 EGY262138 EQU262138 FAQ262138 FKM262138 FUI262138 GEE262138 GOA262138 GXW262138 HHS262138 HRO262138 IBK262138 ILG262138 IVC262138 JEY262138 JOU262138 JYQ262138 KIM262138 KSI262138 LCE262138 LMA262138 LVW262138 MFS262138 MPO262138 MZK262138 NJG262138 NTC262138 OCY262138 OMU262138 OWQ262138 PGM262138 PQI262138 QAE262138 QKA262138 QTW262138 RDS262138 RNO262138 RXK262138 SHG262138 SRC262138 TAY262138 TKU262138 TUQ262138 UEM262138 UOI262138 UYE262138 VIA262138 VRW262138 WBS262138 WLO262138 WVK262138 C327674 IY327674 SU327674 ACQ327674 AMM327674 AWI327674 BGE327674 BQA327674 BZW327674 CJS327674 CTO327674 DDK327674 DNG327674 DXC327674 EGY327674 EQU327674 FAQ327674 FKM327674 FUI327674 GEE327674 GOA327674 GXW327674 HHS327674 HRO327674 IBK327674 ILG327674 IVC327674 JEY327674 JOU327674 JYQ327674 KIM327674 KSI327674 LCE327674 LMA327674 LVW327674 MFS327674 MPO327674 MZK327674 NJG327674 NTC327674 OCY327674 OMU327674 OWQ327674 PGM327674 PQI327674 QAE327674 QKA327674 QTW327674 RDS327674 RNO327674 RXK327674 SHG327674 SRC327674 TAY327674 TKU327674 TUQ327674 UEM327674 UOI327674 UYE327674 VIA327674 VRW327674 WBS327674 WLO327674 WVK327674 C393210 IY393210 SU393210 ACQ393210 AMM393210 AWI393210 BGE393210 BQA393210 BZW393210 CJS393210 CTO393210 DDK393210 DNG393210 DXC393210 EGY393210 EQU393210 FAQ393210 FKM393210 FUI393210 GEE393210 GOA393210 GXW393210 HHS393210 HRO393210 IBK393210 ILG393210 IVC393210 JEY393210 JOU393210 JYQ393210 KIM393210 KSI393210 LCE393210 LMA393210 LVW393210 MFS393210 MPO393210 MZK393210 NJG393210 NTC393210 OCY393210 OMU393210 OWQ393210 PGM393210 PQI393210 QAE393210 QKA393210 QTW393210 RDS393210 RNO393210 RXK393210 SHG393210 SRC393210 TAY393210 TKU393210 TUQ393210 UEM393210 UOI393210 UYE393210 VIA393210 VRW393210 WBS393210 WLO393210 WVK393210 C458746 IY458746 SU458746 ACQ458746 AMM458746 AWI458746 BGE458746 BQA458746 BZW458746 CJS458746 CTO458746 DDK458746 DNG458746 DXC458746 EGY458746 EQU458746 FAQ458746 FKM458746 FUI458746 GEE458746 GOA458746 GXW458746 HHS458746 HRO458746 IBK458746 ILG458746 IVC458746 JEY458746 JOU458746 JYQ458746 KIM458746 KSI458746 LCE458746 LMA458746 LVW458746 MFS458746 MPO458746 MZK458746 NJG458746 NTC458746 OCY458746 OMU458746 OWQ458746 PGM458746 PQI458746 QAE458746 QKA458746 QTW458746 RDS458746 RNO458746 RXK458746 SHG458746 SRC458746 TAY458746 TKU458746 TUQ458746 UEM458746 UOI458746 UYE458746 VIA458746 VRW458746 WBS458746 WLO458746 WVK458746 C524282 IY524282 SU524282 ACQ524282 AMM524282 AWI524282 BGE524282 BQA524282 BZW524282 CJS524282 CTO524282 DDK524282 DNG524282 DXC524282 EGY524282 EQU524282 FAQ524282 FKM524282 FUI524282 GEE524282 GOA524282 GXW524282 HHS524282 HRO524282 IBK524282 ILG524282 IVC524282 JEY524282 JOU524282 JYQ524282 KIM524282 KSI524282 LCE524282 LMA524282 LVW524282 MFS524282 MPO524282 MZK524282 NJG524282 NTC524282 OCY524282 OMU524282 OWQ524282 PGM524282 PQI524282 QAE524282 QKA524282 QTW524282 RDS524282 RNO524282 RXK524282 SHG524282 SRC524282 TAY524282 TKU524282 TUQ524282 UEM524282 UOI524282 UYE524282 VIA524282 VRW524282 WBS524282 WLO524282 WVK524282 C589818 IY589818 SU589818 ACQ589818 AMM589818 AWI589818 BGE589818 BQA589818 BZW589818 CJS589818 CTO589818 DDK589818 DNG589818 DXC589818 EGY589818 EQU589818 FAQ589818 FKM589818 FUI589818 GEE589818 GOA589818 GXW589818 HHS589818 HRO589818 IBK589818 ILG589818 IVC589818 JEY589818 JOU589818 JYQ589818 KIM589818 KSI589818 LCE589818 LMA589818 LVW589818 MFS589818 MPO589818 MZK589818 NJG589818 NTC589818 OCY589818 OMU589818 OWQ589818 PGM589818 PQI589818 QAE589818 QKA589818 QTW589818 RDS589818 RNO589818 RXK589818 SHG589818 SRC589818 TAY589818 TKU589818 TUQ589818 UEM589818 UOI589818 UYE589818 VIA589818 VRW589818 WBS589818 WLO589818 WVK589818 C655354 IY655354 SU655354 ACQ655354 AMM655354 AWI655354 BGE655354 BQA655354 BZW655354 CJS655354 CTO655354 DDK655354 DNG655354 DXC655354 EGY655354 EQU655354 FAQ655354 FKM655354 FUI655354 GEE655354 GOA655354 GXW655354 HHS655354 HRO655354 IBK655354 ILG655354 IVC655354 JEY655354 JOU655354 JYQ655354 KIM655354 KSI655354 LCE655354 LMA655354 LVW655354 MFS655354 MPO655354 MZK655354 NJG655354 NTC655354 OCY655354 OMU655354 OWQ655354 PGM655354 PQI655354 QAE655354 QKA655354 QTW655354 RDS655354 RNO655354 RXK655354 SHG655354 SRC655354 TAY655354 TKU655354 TUQ655354 UEM655354 UOI655354 UYE655354 VIA655354 VRW655354 WBS655354 WLO655354 WVK655354 C720890 IY720890 SU720890 ACQ720890 AMM720890 AWI720890 BGE720890 BQA720890 BZW720890 CJS720890 CTO720890 DDK720890 DNG720890 DXC720890 EGY720890 EQU720890 FAQ720890 FKM720890 FUI720890 GEE720890 GOA720890 GXW720890 HHS720890 HRO720890 IBK720890 ILG720890 IVC720890 JEY720890 JOU720890 JYQ720890 KIM720890 KSI720890 LCE720890 LMA720890 LVW720890 MFS720890 MPO720890 MZK720890 NJG720890 NTC720890 OCY720890 OMU720890 OWQ720890 PGM720890 PQI720890 QAE720890 QKA720890 QTW720890 RDS720890 RNO720890 RXK720890 SHG720890 SRC720890 TAY720890 TKU720890 TUQ720890 UEM720890 UOI720890 UYE720890 VIA720890 VRW720890 WBS720890 WLO720890 WVK720890 C786426 IY786426 SU786426 ACQ786426 AMM786426 AWI786426 BGE786426 BQA786426 BZW786426 CJS786426 CTO786426 DDK786426 DNG786426 DXC786426 EGY786426 EQU786426 FAQ786426 FKM786426 FUI786426 GEE786426 GOA786426 GXW786426 HHS786426 HRO786426 IBK786426 ILG786426 IVC786426 JEY786426 JOU786426 JYQ786426 KIM786426 KSI786426 LCE786426 LMA786426 LVW786426 MFS786426 MPO786426 MZK786426 NJG786426 NTC786426 OCY786426 OMU786426 OWQ786426 PGM786426 PQI786426 QAE786426 QKA786426 QTW786426 RDS786426 RNO786426 RXK786426 SHG786426 SRC786426 TAY786426 TKU786426 TUQ786426 UEM786426 UOI786426 UYE786426 VIA786426 VRW786426 WBS786426 WLO786426 WVK786426 C851962 IY851962 SU851962 ACQ851962 AMM851962 AWI851962 BGE851962 BQA851962 BZW851962 CJS851962 CTO851962 DDK851962 DNG851962 DXC851962 EGY851962 EQU851962 FAQ851962 FKM851962 FUI851962 GEE851962 GOA851962 GXW851962 HHS851962 HRO851962 IBK851962 ILG851962 IVC851962 JEY851962 JOU851962 JYQ851962 KIM851962 KSI851962 LCE851962 LMA851962 LVW851962 MFS851962 MPO851962 MZK851962 NJG851962 NTC851962 OCY851962 OMU851962 OWQ851962 PGM851962 PQI851962 QAE851962 QKA851962 QTW851962 RDS851962 RNO851962 RXK851962 SHG851962 SRC851962 TAY851962 TKU851962 TUQ851962 UEM851962 UOI851962 UYE851962 VIA851962 VRW851962 WBS851962 WLO851962 WVK851962 C917498 IY917498 SU917498 ACQ917498 AMM917498 AWI917498 BGE917498 BQA917498 BZW917498 CJS917498 CTO917498 DDK917498 DNG917498 DXC917498 EGY917498 EQU917498 FAQ917498 FKM917498 FUI917498 GEE917498 GOA917498 GXW917498 HHS917498 HRO917498 IBK917498 ILG917498 IVC917498 JEY917498 JOU917498 JYQ917498 KIM917498 KSI917498 LCE917498 LMA917498 LVW917498 MFS917498 MPO917498 MZK917498 NJG917498 NTC917498 OCY917498 OMU917498 OWQ917498 PGM917498 PQI917498 QAE917498 QKA917498 QTW917498 RDS917498 RNO917498 RXK917498 SHG917498 SRC917498 TAY917498 TKU917498 TUQ917498 UEM917498 UOI917498 UYE917498 VIA917498 VRW917498 WBS917498 WLO917498 WVK917498 C983034 IY983034 SU983034 ACQ983034 AMM983034 AWI983034 BGE983034 BQA983034 BZW983034 CJS983034 CTO983034 DDK983034 DNG983034 DXC983034 EGY983034 EQU983034 FAQ983034 FKM983034 FUI983034 GEE983034 GOA983034 GXW983034 HHS983034 HRO983034 IBK983034 ILG983034 IVC983034 JEY983034 JOU983034 JYQ983034 KIM983034 KSI983034 LCE983034 LMA983034 LVW983034 MFS983034 MPO983034 MZK983034 NJG983034 NTC983034 OCY983034 OMU983034 OWQ983034 PGM983034 PQI983034 QAE983034 QKA983034 QTW983034 RDS983034 RNO983034 RXK983034 SHG983034 SRC983034 TAY983034 TKU983034 TUQ983034 UEM983034 UOI983034 UYE983034 VIA983034 VRW983034 WBS983034 WLO983034 WVK98303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formula1>0</formula1>
    </dataValidation>
    <dataValidation type="list" allowBlank="1" showInputMessage="1" showErrorMessage="1" sqref="C15 WVK983035 WLO983035 WBS983035 VRW983035 VIA983035 UYE983035 UOI983035 UEM983035 TUQ983035 TKU983035 TAY983035 SRC983035 SHG983035 RXK983035 RNO983035 RDS983035 QTW983035 QKA983035 QAE983035 PQI983035 PGM983035 OWQ983035 OMU983035 OCY983035 NTC983035 NJG983035 MZK983035 MPO983035 MFS983035 LVW983035 LMA983035 LCE983035 KSI983035 KIM983035 JYQ983035 JOU983035 JEY983035 IVC983035 ILG983035 IBK983035 HRO983035 HHS983035 GXW983035 GOA983035 GEE983035 FUI983035 FKM983035 FAQ983035 EQU983035 EGY983035 DXC983035 DNG983035 DDK983035 CTO983035 CJS983035 BZW983035 BQA983035 BGE983035 AWI983035 AMM983035 ACQ983035 SU983035 IY983035 C983035 WVK917499 WLO917499 WBS917499 VRW917499 VIA917499 UYE917499 UOI917499 UEM917499 TUQ917499 TKU917499 TAY917499 SRC917499 SHG917499 RXK917499 RNO917499 RDS917499 QTW917499 QKA917499 QAE917499 PQI917499 PGM917499 OWQ917499 OMU917499 OCY917499 NTC917499 NJG917499 MZK917499 MPO917499 MFS917499 LVW917499 LMA917499 LCE917499 KSI917499 KIM917499 JYQ917499 JOU917499 JEY917499 IVC917499 ILG917499 IBK917499 HRO917499 HHS917499 GXW917499 GOA917499 GEE917499 FUI917499 FKM917499 FAQ917499 EQU917499 EGY917499 DXC917499 DNG917499 DDK917499 CTO917499 CJS917499 BZW917499 BQA917499 BGE917499 AWI917499 AMM917499 ACQ917499 SU917499 IY917499 C917499 WVK851963 WLO851963 WBS851963 VRW851963 VIA851963 UYE851963 UOI851963 UEM851963 TUQ851963 TKU851963 TAY851963 SRC851963 SHG851963 RXK851963 RNO851963 RDS851963 QTW851963 QKA851963 QAE851963 PQI851963 PGM851963 OWQ851963 OMU851963 OCY851963 NTC851963 NJG851963 MZK851963 MPO851963 MFS851963 LVW851963 LMA851963 LCE851963 KSI851963 KIM851963 JYQ851963 JOU851963 JEY851963 IVC851963 ILG851963 IBK851963 HRO851963 HHS851963 GXW851963 GOA851963 GEE851963 FUI851963 FKM851963 FAQ851963 EQU851963 EGY851963 DXC851963 DNG851963 DDK851963 CTO851963 CJS851963 BZW851963 BQA851963 BGE851963 AWI851963 AMM851963 ACQ851963 SU851963 IY851963 C851963 WVK786427 WLO786427 WBS786427 VRW786427 VIA786427 UYE786427 UOI786427 UEM786427 TUQ786427 TKU786427 TAY786427 SRC786427 SHG786427 RXK786427 RNO786427 RDS786427 QTW786427 QKA786427 QAE786427 PQI786427 PGM786427 OWQ786427 OMU786427 OCY786427 NTC786427 NJG786427 MZK786427 MPO786427 MFS786427 LVW786427 LMA786427 LCE786427 KSI786427 KIM786427 JYQ786427 JOU786427 JEY786427 IVC786427 ILG786427 IBK786427 HRO786427 HHS786427 GXW786427 GOA786427 GEE786427 FUI786427 FKM786427 FAQ786427 EQU786427 EGY786427 DXC786427 DNG786427 DDK786427 CTO786427 CJS786427 BZW786427 BQA786427 BGE786427 AWI786427 AMM786427 ACQ786427 SU786427 IY786427 C786427 WVK720891 WLO720891 WBS720891 VRW720891 VIA720891 UYE720891 UOI720891 UEM720891 TUQ720891 TKU720891 TAY720891 SRC720891 SHG720891 RXK720891 RNO720891 RDS720891 QTW720891 QKA720891 QAE720891 PQI720891 PGM720891 OWQ720891 OMU720891 OCY720891 NTC720891 NJG720891 MZK720891 MPO720891 MFS720891 LVW720891 LMA720891 LCE720891 KSI720891 KIM720891 JYQ720891 JOU720891 JEY720891 IVC720891 ILG720891 IBK720891 HRO720891 HHS720891 GXW720891 GOA720891 GEE720891 FUI720891 FKM720891 FAQ720891 EQU720891 EGY720891 DXC720891 DNG720891 DDK720891 CTO720891 CJS720891 BZW720891 BQA720891 BGE720891 AWI720891 AMM720891 ACQ720891 SU720891 IY720891 C720891 WVK655355 WLO655355 WBS655355 VRW655355 VIA655355 UYE655355 UOI655355 UEM655355 TUQ655355 TKU655355 TAY655355 SRC655355 SHG655355 RXK655355 RNO655355 RDS655355 QTW655355 QKA655355 QAE655355 PQI655355 PGM655355 OWQ655355 OMU655355 OCY655355 NTC655355 NJG655355 MZK655355 MPO655355 MFS655355 LVW655355 LMA655355 LCE655355 KSI655355 KIM655355 JYQ655355 JOU655355 JEY655355 IVC655355 ILG655355 IBK655355 HRO655355 HHS655355 GXW655355 GOA655355 GEE655355 FUI655355 FKM655355 FAQ655355 EQU655355 EGY655355 DXC655355 DNG655355 DDK655355 CTO655355 CJS655355 BZW655355 BQA655355 BGE655355 AWI655355 AMM655355 ACQ655355 SU655355 IY655355 C655355 WVK589819 WLO589819 WBS589819 VRW589819 VIA589819 UYE589819 UOI589819 UEM589819 TUQ589819 TKU589819 TAY589819 SRC589819 SHG589819 RXK589819 RNO589819 RDS589819 QTW589819 QKA589819 QAE589819 PQI589819 PGM589819 OWQ589819 OMU589819 OCY589819 NTC589819 NJG589819 MZK589819 MPO589819 MFS589819 LVW589819 LMA589819 LCE589819 KSI589819 KIM589819 JYQ589819 JOU589819 JEY589819 IVC589819 ILG589819 IBK589819 HRO589819 HHS589819 GXW589819 GOA589819 GEE589819 FUI589819 FKM589819 FAQ589819 EQU589819 EGY589819 DXC589819 DNG589819 DDK589819 CTO589819 CJS589819 BZW589819 BQA589819 BGE589819 AWI589819 AMM589819 ACQ589819 SU589819 IY589819 C589819 WVK524283 WLO524283 WBS524283 VRW524283 VIA524283 UYE524283 UOI524283 UEM524283 TUQ524283 TKU524283 TAY524283 SRC524283 SHG524283 RXK524283 RNO524283 RDS524283 QTW524283 QKA524283 QAE524283 PQI524283 PGM524283 OWQ524283 OMU524283 OCY524283 NTC524283 NJG524283 MZK524283 MPO524283 MFS524283 LVW524283 LMA524283 LCE524283 KSI524283 KIM524283 JYQ524283 JOU524283 JEY524283 IVC524283 ILG524283 IBK524283 HRO524283 HHS524283 GXW524283 GOA524283 GEE524283 FUI524283 FKM524283 FAQ524283 EQU524283 EGY524283 DXC524283 DNG524283 DDK524283 CTO524283 CJS524283 BZW524283 BQA524283 BGE524283 AWI524283 AMM524283 ACQ524283 SU524283 IY524283 C524283 WVK458747 WLO458747 WBS458747 VRW458747 VIA458747 UYE458747 UOI458747 UEM458747 TUQ458747 TKU458747 TAY458747 SRC458747 SHG458747 RXK458747 RNO458747 RDS458747 QTW458747 QKA458747 QAE458747 PQI458747 PGM458747 OWQ458747 OMU458747 OCY458747 NTC458747 NJG458747 MZK458747 MPO458747 MFS458747 LVW458747 LMA458747 LCE458747 KSI458747 KIM458747 JYQ458747 JOU458747 JEY458747 IVC458747 ILG458747 IBK458747 HRO458747 HHS458747 GXW458747 GOA458747 GEE458747 FUI458747 FKM458747 FAQ458747 EQU458747 EGY458747 DXC458747 DNG458747 DDK458747 CTO458747 CJS458747 BZW458747 BQA458747 BGE458747 AWI458747 AMM458747 ACQ458747 SU458747 IY458747 C458747 WVK393211 WLO393211 WBS393211 VRW393211 VIA393211 UYE393211 UOI393211 UEM393211 TUQ393211 TKU393211 TAY393211 SRC393211 SHG393211 RXK393211 RNO393211 RDS393211 QTW393211 QKA393211 QAE393211 PQI393211 PGM393211 OWQ393211 OMU393211 OCY393211 NTC393211 NJG393211 MZK393211 MPO393211 MFS393211 LVW393211 LMA393211 LCE393211 KSI393211 KIM393211 JYQ393211 JOU393211 JEY393211 IVC393211 ILG393211 IBK393211 HRO393211 HHS393211 GXW393211 GOA393211 GEE393211 FUI393211 FKM393211 FAQ393211 EQU393211 EGY393211 DXC393211 DNG393211 DDK393211 CTO393211 CJS393211 BZW393211 BQA393211 BGE393211 AWI393211 AMM393211 ACQ393211 SU393211 IY393211 C393211 WVK327675 WLO327675 WBS327675 VRW327675 VIA327675 UYE327675 UOI327675 UEM327675 TUQ327675 TKU327675 TAY327675 SRC327675 SHG327675 RXK327675 RNO327675 RDS327675 QTW327675 QKA327675 QAE327675 PQI327675 PGM327675 OWQ327675 OMU327675 OCY327675 NTC327675 NJG327675 MZK327675 MPO327675 MFS327675 LVW327675 LMA327675 LCE327675 KSI327675 KIM327675 JYQ327675 JOU327675 JEY327675 IVC327675 ILG327675 IBK327675 HRO327675 HHS327675 GXW327675 GOA327675 GEE327675 FUI327675 FKM327675 FAQ327675 EQU327675 EGY327675 DXC327675 DNG327675 DDK327675 CTO327675 CJS327675 BZW327675 BQA327675 BGE327675 AWI327675 AMM327675 ACQ327675 SU327675 IY327675 C327675 WVK262139 WLO262139 WBS262139 VRW262139 VIA262139 UYE262139 UOI262139 UEM262139 TUQ262139 TKU262139 TAY262139 SRC262139 SHG262139 RXK262139 RNO262139 RDS262139 QTW262139 QKA262139 QAE262139 PQI262139 PGM262139 OWQ262139 OMU262139 OCY262139 NTC262139 NJG262139 MZK262139 MPO262139 MFS262139 LVW262139 LMA262139 LCE262139 KSI262139 KIM262139 JYQ262139 JOU262139 JEY262139 IVC262139 ILG262139 IBK262139 HRO262139 HHS262139 GXW262139 GOA262139 GEE262139 FUI262139 FKM262139 FAQ262139 EQU262139 EGY262139 DXC262139 DNG262139 DDK262139 CTO262139 CJS262139 BZW262139 BQA262139 BGE262139 AWI262139 AMM262139 ACQ262139 SU262139 IY262139 C262139 WVK196603 WLO196603 WBS196603 VRW196603 VIA196603 UYE196603 UOI196603 UEM196603 TUQ196603 TKU196603 TAY196603 SRC196603 SHG196603 RXK196603 RNO196603 RDS196603 QTW196603 QKA196603 QAE196603 PQI196603 PGM196603 OWQ196603 OMU196603 OCY196603 NTC196603 NJG196603 MZK196603 MPO196603 MFS196603 LVW196603 LMA196603 LCE196603 KSI196603 KIM196603 JYQ196603 JOU196603 JEY196603 IVC196603 ILG196603 IBK196603 HRO196603 HHS196603 GXW196603 GOA196603 GEE196603 FUI196603 FKM196603 FAQ196603 EQU196603 EGY196603 DXC196603 DNG196603 DDK196603 CTO196603 CJS196603 BZW196603 BQA196603 BGE196603 AWI196603 AMM196603 ACQ196603 SU196603 IY196603 C196603 WVK131067 WLO131067 WBS131067 VRW131067 VIA131067 UYE131067 UOI131067 UEM131067 TUQ131067 TKU131067 TAY131067 SRC131067 SHG131067 RXK131067 RNO131067 RDS131067 QTW131067 QKA131067 QAE131067 PQI131067 PGM131067 OWQ131067 OMU131067 OCY131067 NTC131067 NJG131067 MZK131067 MPO131067 MFS131067 LVW131067 LMA131067 LCE131067 KSI131067 KIM131067 JYQ131067 JOU131067 JEY131067 IVC131067 ILG131067 IBK131067 HRO131067 HHS131067 GXW131067 GOA131067 GEE131067 FUI131067 FKM131067 FAQ131067 EQU131067 EGY131067 DXC131067 DNG131067 DDK131067 CTO131067 CJS131067 BZW131067 BQA131067 BGE131067 AWI131067 AMM131067 ACQ131067 SU131067 IY131067 C131067 WVK65531 WLO65531 WBS65531 VRW65531 VIA65531 UYE65531 UOI65531 UEM65531 TUQ65531 TKU65531 TAY65531 SRC65531 SHG65531 RXK65531 RNO65531 RDS65531 QTW65531 QKA65531 QAE65531 PQI65531 PGM65531 OWQ65531 OMU65531 OCY65531 NTC65531 NJG65531 MZK65531 MPO65531 MFS65531 LVW65531 LMA65531 LCE65531 KSI65531 KIM65531 JYQ65531 JOU65531 JEY65531 IVC65531 ILG65531 IBK65531 HRO65531 HHS65531 GXW65531 GOA65531 GEE65531 FUI65531 FKM65531 FAQ65531 EQU65531 EGY65531 DXC65531 DNG65531 DDK65531 CTO65531 CJS65531 BZW65531 BQA65531 BGE65531 AWI65531 AMM65531 ACQ65531 SU65531 IY65531 C65531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formula1>$B$45:$B$89</formula1>
    </dataValidation>
    <dataValidation type="list" allowBlank="1" showInputMessage="1" showErrorMessage="1" sqref="B65540:B65550 IX65540:IX65550 ST65540:ST65550 ACP65540:ACP65550 AML65540:AML65550 AWH65540:AWH65550 BGD65540:BGD65550 BPZ65540:BPZ65550 BZV65540:BZV65550 CJR65540:CJR65550 CTN65540:CTN65550 DDJ65540:DDJ65550 DNF65540:DNF65550 DXB65540:DXB65550 EGX65540:EGX65550 EQT65540:EQT65550 FAP65540:FAP65550 FKL65540:FKL65550 FUH65540:FUH65550 GED65540:GED65550 GNZ65540:GNZ65550 GXV65540:GXV65550 HHR65540:HHR65550 HRN65540:HRN65550 IBJ65540:IBJ65550 ILF65540:ILF65550 IVB65540:IVB65550 JEX65540:JEX65550 JOT65540:JOT65550 JYP65540:JYP65550 KIL65540:KIL65550 KSH65540:KSH65550 LCD65540:LCD65550 LLZ65540:LLZ65550 LVV65540:LVV65550 MFR65540:MFR65550 MPN65540:MPN65550 MZJ65540:MZJ65550 NJF65540:NJF65550 NTB65540:NTB65550 OCX65540:OCX65550 OMT65540:OMT65550 OWP65540:OWP65550 PGL65540:PGL65550 PQH65540:PQH65550 QAD65540:QAD65550 QJZ65540:QJZ65550 QTV65540:QTV65550 RDR65540:RDR65550 RNN65540:RNN65550 RXJ65540:RXJ65550 SHF65540:SHF65550 SRB65540:SRB65550 TAX65540:TAX65550 TKT65540:TKT65550 TUP65540:TUP65550 UEL65540:UEL65550 UOH65540:UOH65550 UYD65540:UYD65550 VHZ65540:VHZ65550 VRV65540:VRV65550 WBR65540:WBR65550 WLN65540:WLN65550 WVJ65540:WVJ65550 B131076:B131086 IX131076:IX131086 ST131076:ST131086 ACP131076:ACP131086 AML131076:AML131086 AWH131076:AWH131086 BGD131076:BGD131086 BPZ131076:BPZ131086 BZV131076:BZV131086 CJR131076:CJR131086 CTN131076:CTN131086 DDJ131076:DDJ131086 DNF131076:DNF131086 DXB131076:DXB131086 EGX131076:EGX131086 EQT131076:EQT131086 FAP131076:FAP131086 FKL131076:FKL131086 FUH131076:FUH131086 GED131076:GED131086 GNZ131076:GNZ131086 GXV131076:GXV131086 HHR131076:HHR131086 HRN131076:HRN131086 IBJ131076:IBJ131086 ILF131076:ILF131086 IVB131076:IVB131086 JEX131076:JEX131086 JOT131076:JOT131086 JYP131076:JYP131086 KIL131076:KIL131086 KSH131076:KSH131086 LCD131076:LCD131086 LLZ131076:LLZ131086 LVV131076:LVV131086 MFR131076:MFR131086 MPN131076:MPN131086 MZJ131076:MZJ131086 NJF131076:NJF131086 NTB131076:NTB131086 OCX131076:OCX131086 OMT131076:OMT131086 OWP131076:OWP131086 PGL131076:PGL131086 PQH131076:PQH131086 QAD131076:QAD131086 QJZ131076:QJZ131086 QTV131076:QTV131086 RDR131076:RDR131086 RNN131076:RNN131086 RXJ131076:RXJ131086 SHF131076:SHF131086 SRB131076:SRB131086 TAX131076:TAX131086 TKT131076:TKT131086 TUP131076:TUP131086 UEL131076:UEL131086 UOH131076:UOH131086 UYD131076:UYD131086 VHZ131076:VHZ131086 VRV131076:VRV131086 WBR131076:WBR131086 WLN131076:WLN131086 WVJ131076:WVJ131086 B196612:B196622 IX196612:IX196622 ST196612:ST196622 ACP196612:ACP196622 AML196612:AML196622 AWH196612:AWH196622 BGD196612:BGD196622 BPZ196612:BPZ196622 BZV196612:BZV196622 CJR196612:CJR196622 CTN196612:CTN196622 DDJ196612:DDJ196622 DNF196612:DNF196622 DXB196612:DXB196622 EGX196612:EGX196622 EQT196612:EQT196622 FAP196612:FAP196622 FKL196612:FKL196622 FUH196612:FUH196622 GED196612:GED196622 GNZ196612:GNZ196622 GXV196612:GXV196622 HHR196612:HHR196622 HRN196612:HRN196622 IBJ196612:IBJ196622 ILF196612:ILF196622 IVB196612:IVB196622 JEX196612:JEX196622 JOT196612:JOT196622 JYP196612:JYP196622 KIL196612:KIL196622 KSH196612:KSH196622 LCD196612:LCD196622 LLZ196612:LLZ196622 LVV196612:LVV196622 MFR196612:MFR196622 MPN196612:MPN196622 MZJ196612:MZJ196622 NJF196612:NJF196622 NTB196612:NTB196622 OCX196612:OCX196622 OMT196612:OMT196622 OWP196612:OWP196622 PGL196612:PGL196622 PQH196612:PQH196622 QAD196612:QAD196622 QJZ196612:QJZ196622 QTV196612:QTV196622 RDR196612:RDR196622 RNN196612:RNN196622 RXJ196612:RXJ196622 SHF196612:SHF196622 SRB196612:SRB196622 TAX196612:TAX196622 TKT196612:TKT196622 TUP196612:TUP196622 UEL196612:UEL196622 UOH196612:UOH196622 UYD196612:UYD196622 VHZ196612:VHZ196622 VRV196612:VRV196622 WBR196612:WBR196622 WLN196612:WLN196622 WVJ196612:WVJ196622 B262148:B262158 IX262148:IX262158 ST262148:ST262158 ACP262148:ACP262158 AML262148:AML262158 AWH262148:AWH262158 BGD262148:BGD262158 BPZ262148:BPZ262158 BZV262148:BZV262158 CJR262148:CJR262158 CTN262148:CTN262158 DDJ262148:DDJ262158 DNF262148:DNF262158 DXB262148:DXB262158 EGX262148:EGX262158 EQT262148:EQT262158 FAP262148:FAP262158 FKL262148:FKL262158 FUH262148:FUH262158 GED262148:GED262158 GNZ262148:GNZ262158 GXV262148:GXV262158 HHR262148:HHR262158 HRN262148:HRN262158 IBJ262148:IBJ262158 ILF262148:ILF262158 IVB262148:IVB262158 JEX262148:JEX262158 JOT262148:JOT262158 JYP262148:JYP262158 KIL262148:KIL262158 KSH262148:KSH262158 LCD262148:LCD262158 LLZ262148:LLZ262158 LVV262148:LVV262158 MFR262148:MFR262158 MPN262148:MPN262158 MZJ262148:MZJ262158 NJF262148:NJF262158 NTB262148:NTB262158 OCX262148:OCX262158 OMT262148:OMT262158 OWP262148:OWP262158 PGL262148:PGL262158 PQH262148:PQH262158 QAD262148:QAD262158 QJZ262148:QJZ262158 QTV262148:QTV262158 RDR262148:RDR262158 RNN262148:RNN262158 RXJ262148:RXJ262158 SHF262148:SHF262158 SRB262148:SRB262158 TAX262148:TAX262158 TKT262148:TKT262158 TUP262148:TUP262158 UEL262148:UEL262158 UOH262148:UOH262158 UYD262148:UYD262158 VHZ262148:VHZ262158 VRV262148:VRV262158 WBR262148:WBR262158 WLN262148:WLN262158 WVJ262148:WVJ262158 B327684:B327694 IX327684:IX327694 ST327684:ST327694 ACP327684:ACP327694 AML327684:AML327694 AWH327684:AWH327694 BGD327684:BGD327694 BPZ327684:BPZ327694 BZV327684:BZV327694 CJR327684:CJR327694 CTN327684:CTN327694 DDJ327684:DDJ327694 DNF327684:DNF327694 DXB327684:DXB327694 EGX327684:EGX327694 EQT327684:EQT327694 FAP327684:FAP327694 FKL327684:FKL327694 FUH327684:FUH327694 GED327684:GED327694 GNZ327684:GNZ327694 GXV327684:GXV327694 HHR327684:HHR327694 HRN327684:HRN327694 IBJ327684:IBJ327694 ILF327684:ILF327694 IVB327684:IVB327694 JEX327684:JEX327694 JOT327684:JOT327694 JYP327684:JYP327694 KIL327684:KIL327694 KSH327684:KSH327694 LCD327684:LCD327694 LLZ327684:LLZ327694 LVV327684:LVV327694 MFR327684:MFR327694 MPN327684:MPN327694 MZJ327684:MZJ327694 NJF327684:NJF327694 NTB327684:NTB327694 OCX327684:OCX327694 OMT327684:OMT327694 OWP327684:OWP327694 PGL327684:PGL327694 PQH327684:PQH327694 QAD327684:QAD327694 QJZ327684:QJZ327694 QTV327684:QTV327694 RDR327684:RDR327694 RNN327684:RNN327694 RXJ327684:RXJ327694 SHF327684:SHF327694 SRB327684:SRB327694 TAX327684:TAX327694 TKT327684:TKT327694 TUP327684:TUP327694 UEL327684:UEL327694 UOH327684:UOH327694 UYD327684:UYD327694 VHZ327684:VHZ327694 VRV327684:VRV327694 WBR327684:WBR327694 WLN327684:WLN327694 WVJ327684:WVJ327694 B393220:B393230 IX393220:IX393230 ST393220:ST393230 ACP393220:ACP393230 AML393220:AML393230 AWH393220:AWH393230 BGD393220:BGD393230 BPZ393220:BPZ393230 BZV393220:BZV393230 CJR393220:CJR393230 CTN393220:CTN393230 DDJ393220:DDJ393230 DNF393220:DNF393230 DXB393220:DXB393230 EGX393220:EGX393230 EQT393220:EQT393230 FAP393220:FAP393230 FKL393220:FKL393230 FUH393220:FUH393230 GED393220:GED393230 GNZ393220:GNZ393230 GXV393220:GXV393230 HHR393220:HHR393230 HRN393220:HRN393230 IBJ393220:IBJ393230 ILF393220:ILF393230 IVB393220:IVB393230 JEX393220:JEX393230 JOT393220:JOT393230 JYP393220:JYP393230 KIL393220:KIL393230 KSH393220:KSH393230 LCD393220:LCD393230 LLZ393220:LLZ393230 LVV393220:LVV393230 MFR393220:MFR393230 MPN393220:MPN393230 MZJ393220:MZJ393230 NJF393220:NJF393230 NTB393220:NTB393230 OCX393220:OCX393230 OMT393220:OMT393230 OWP393220:OWP393230 PGL393220:PGL393230 PQH393220:PQH393230 QAD393220:QAD393230 QJZ393220:QJZ393230 QTV393220:QTV393230 RDR393220:RDR393230 RNN393220:RNN393230 RXJ393220:RXJ393230 SHF393220:SHF393230 SRB393220:SRB393230 TAX393220:TAX393230 TKT393220:TKT393230 TUP393220:TUP393230 UEL393220:UEL393230 UOH393220:UOH393230 UYD393220:UYD393230 VHZ393220:VHZ393230 VRV393220:VRV393230 WBR393220:WBR393230 WLN393220:WLN393230 WVJ393220:WVJ393230 B458756:B458766 IX458756:IX458766 ST458756:ST458766 ACP458756:ACP458766 AML458756:AML458766 AWH458756:AWH458766 BGD458756:BGD458766 BPZ458756:BPZ458766 BZV458756:BZV458766 CJR458756:CJR458766 CTN458756:CTN458766 DDJ458756:DDJ458766 DNF458756:DNF458766 DXB458756:DXB458766 EGX458756:EGX458766 EQT458756:EQT458766 FAP458756:FAP458766 FKL458756:FKL458766 FUH458756:FUH458766 GED458756:GED458766 GNZ458756:GNZ458766 GXV458756:GXV458766 HHR458756:HHR458766 HRN458756:HRN458766 IBJ458756:IBJ458766 ILF458756:ILF458766 IVB458756:IVB458766 JEX458756:JEX458766 JOT458756:JOT458766 JYP458756:JYP458766 KIL458756:KIL458766 KSH458756:KSH458766 LCD458756:LCD458766 LLZ458756:LLZ458766 LVV458756:LVV458766 MFR458756:MFR458766 MPN458756:MPN458766 MZJ458756:MZJ458766 NJF458756:NJF458766 NTB458756:NTB458766 OCX458756:OCX458766 OMT458756:OMT458766 OWP458756:OWP458766 PGL458756:PGL458766 PQH458756:PQH458766 QAD458756:QAD458766 QJZ458756:QJZ458766 QTV458756:QTV458766 RDR458756:RDR458766 RNN458756:RNN458766 RXJ458756:RXJ458766 SHF458756:SHF458766 SRB458756:SRB458766 TAX458756:TAX458766 TKT458756:TKT458766 TUP458756:TUP458766 UEL458756:UEL458766 UOH458756:UOH458766 UYD458756:UYD458766 VHZ458756:VHZ458766 VRV458756:VRV458766 WBR458756:WBR458766 WLN458756:WLN458766 WVJ458756:WVJ458766 B524292:B524302 IX524292:IX524302 ST524292:ST524302 ACP524292:ACP524302 AML524292:AML524302 AWH524292:AWH524302 BGD524292:BGD524302 BPZ524292:BPZ524302 BZV524292:BZV524302 CJR524292:CJR524302 CTN524292:CTN524302 DDJ524292:DDJ524302 DNF524292:DNF524302 DXB524292:DXB524302 EGX524292:EGX524302 EQT524292:EQT524302 FAP524292:FAP524302 FKL524292:FKL524302 FUH524292:FUH524302 GED524292:GED524302 GNZ524292:GNZ524302 GXV524292:GXV524302 HHR524292:HHR524302 HRN524292:HRN524302 IBJ524292:IBJ524302 ILF524292:ILF524302 IVB524292:IVB524302 JEX524292:JEX524302 JOT524292:JOT524302 JYP524292:JYP524302 KIL524292:KIL524302 KSH524292:KSH524302 LCD524292:LCD524302 LLZ524292:LLZ524302 LVV524292:LVV524302 MFR524292:MFR524302 MPN524292:MPN524302 MZJ524292:MZJ524302 NJF524292:NJF524302 NTB524292:NTB524302 OCX524292:OCX524302 OMT524292:OMT524302 OWP524292:OWP524302 PGL524292:PGL524302 PQH524292:PQH524302 QAD524292:QAD524302 QJZ524292:QJZ524302 QTV524292:QTV524302 RDR524292:RDR524302 RNN524292:RNN524302 RXJ524292:RXJ524302 SHF524292:SHF524302 SRB524292:SRB524302 TAX524292:TAX524302 TKT524292:TKT524302 TUP524292:TUP524302 UEL524292:UEL524302 UOH524292:UOH524302 UYD524292:UYD524302 VHZ524292:VHZ524302 VRV524292:VRV524302 WBR524292:WBR524302 WLN524292:WLN524302 WVJ524292:WVJ524302 B589828:B589838 IX589828:IX589838 ST589828:ST589838 ACP589828:ACP589838 AML589828:AML589838 AWH589828:AWH589838 BGD589828:BGD589838 BPZ589828:BPZ589838 BZV589828:BZV589838 CJR589828:CJR589838 CTN589828:CTN589838 DDJ589828:DDJ589838 DNF589828:DNF589838 DXB589828:DXB589838 EGX589828:EGX589838 EQT589828:EQT589838 FAP589828:FAP589838 FKL589828:FKL589838 FUH589828:FUH589838 GED589828:GED589838 GNZ589828:GNZ589838 GXV589828:GXV589838 HHR589828:HHR589838 HRN589828:HRN589838 IBJ589828:IBJ589838 ILF589828:ILF589838 IVB589828:IVB589838 JEX589828:JEX589838 JOT589828:JOT589838 JYP589828:JYP589838 KIL589828:KIL589838 KSH589828:KSH589838 LCD589828:LCD589838 LLZ589828:LLZ589838 LVV589828:LVV589838 MFR589828:MFR589838 MPN589828:MPN589838 MZJ589828:MZJ589838 NJF589828:NJF589838 NTB589828:NTB589838 OCX589828:OCX589838 OMT589828:OMT589838 OWP589828:OWP589838 PGL589828:PGL589838 PQH589828:PQH589838 QAD589828:QAD589838 QJZ589828:QJZ589838 QTV589828:QTV589838 RDR589828:RDR589838 RNN589828:RNN589838 RXJ589828:RXJ589838 SHF589828:SHF589838 SRB589828:SRB589838 TAX589828:TAX589838 TKT589828:TKT589838 TUP589828:TUP589838 UEL589828:UEL589838 UOH589828:UOH589838 UYD589828:UYD589838 VHZ589828:VHZ589838 VRV589828:VRV589838 WBR589828:WBR589838 WLN589828:WLN589838 WVJ589828:WVJ589838 B655364:B655374 IX655364:IX655374 ST655364:ST655374 ACP655364:ACP655374 AML655364:AML655374 AWH655364:AWH655374 BGD655364:BGD655374 BPZ655364:BPZ655374 BZV655364:BZV655374 CJR655364:CJR655374 CTN655364:CTN655374 DDJ655364:DDJ655374 DNF655364:DNF655374 DXB655364:DXB655374 EGX655364:EGX655374 EQT655364:EQT655374 FAP655364:FAP655374 FKL655364:FKL655374 FUH655364:FUH655374 GED655364:GED655374 GNZ655364:GNZ655374 GXV655364:GXV655374 HHR655364:HHR655374 HRN655364:HRN655374 IBJ655364:IBJ655374 ILF655364:ILF655374 IVB655364:IVB655374 JEX655364:JEX655374 JOT655364:JOT655374 JYP655364:JYP655374 KIL655364:KIL655374 KSH655364:KSH655374 LCD655364:LCD655374 LLZ655364:LLZ655374 LVV655364:LVV655374 MFR655364:MFR655374 MPN655364:MPN655374 MZJ655364:MZJ655374 NJF655364:NJF655374 NTB655364:NTB655374 OCX655364:OCX655374 OMT655364:OMT655374 OWP655364:OWP655374 PGL655364:PGL655374 PQH655364:PQH655374 QAD655364:QAD655374 QJZ655364:QJZ655374 QTV655364:QTV655374 RDR655364:RDR655374 RNN655364:RNN655374 RXJ655364:RXJ655374 SHF655364:SHF655374 SRB655364:SRB655374 TAX655364:TAX655374 TKT655364:TKT655374 TUP655364:TUP655374 UEL655364:UEL655374 UOH655364:UOH655374 UYD655364:UYD655374 VHZ655364:VHZ655374 VRV655364:VRV655374 WBR655364:WBR655374 WLN655364:WLN655374 WVJ655364:WVJ655374 B720900:B720910 IX720900:IX720910 ST720900:ST720910 ACP720900:ACP720910 AML720900:AML720910 AWH720900:AWH720910 BGD720900:BGD720910 BPZ720900:BPZ720910 BZV720900:BZV720910 CJR720900:CJR720910 CTN720900:CTN720910 DDJ720900:DDJ720910 DNF720900:DNF720910 DXB720900:DXB720910 EGX720900:EGX720910 EQT720900:EQT720910 FAP720900:FAP720910 FKL720900:FKL720910 FUH720900:FUH720910 GED720900:GED720910 GNZ720900:GNZ720910 GXV720900:GXV720910 HHR720900:HHR720910 HRN720900:HRN720910 IBJ720900:IBJ720910 ILF720900:ILF720910 IVB720900:IVB720910 JEX720900:JEX720910 JOT720900:JOT720910 JYP720900:JYP720910 KIL720900:KIL720910 KSH720900:KSH720910 LCD720900:LCD720910 LLZ720900:LLZ720910 LVV720900:LVV720910 MFR720900:MFR720910 MPN720900:MPN720910 MZJ720900:MZJ720910 NJF720900:NJF720910 NTB720900:NTB720910 OCX720900:OCX720910 OMT720900:OMT720910 OWP720900:OWP720910 PGL720900:PGL720910 PQH720900:PQH720910 QAD720900:QAD720910 QJZ720900:QJZ720910 QTV720900:QTV720910 RDR720900:RDR720910 RNN720900:RNN720910 RXJ720900:RXJ720910 SHF720900:SHF720910 SRB720900:SRB720910 TAX720900:TAX720910 TKT720900:TKT720910 TUP720900:TUP720910 UEL720900:UEL720910 UOH720900:UOH720910 UYD720900:UYD720910 VHZ720900:VHZ720910 VRV720900:VRV720910 WBR720900:WBR720910 WLN720900:WLN720910 WVJ720900:WVJ720910 B786436:B786446 IX786436:IX786446 ST786436:ST786446 ACP786436:ACP786446 AML786436:AML786446 AWH786436:AWH786446 BGD786436:BGD786446 BPZ786436:BPZ786446 BZV786436:BZV786446 CJR786436:CJR786446 CTN786436:CTN786446 DDJ786436:DDJ786446 DNF786436:DNF786446 DXB786436:DXB786446 EGX786436:EGX786446 EQT786436:EQT786446 FAP786436:FAP786446 FKL786436:FKL786446 FUH786436:FUH786446 GED786436:GED786446 GNZ786436:GNZ786446 GXV786436:GXV786446 HHR786436:HHR786446 HRN786436:HRN786446 IBJ786436:IBJ786446 ILF786436:ILF786446 IVB786436:IVB786446 JEX786436:JEX786446 JOT786436:JOT786446 JYP786436:JYP786446 KIL786436:KIL786446 KSH786436:KSH786446 LCD786436:LCD786446 LLZ786436:LLZ786446 LVV786436:LVV786446 MFR786436:MFR786446 MPN786436:MPN786446 MZJ786436:MZJ786446 NJF786436:NJF786446 NTB786436:NTB786446 OCX786436:OCX786446 OMT786436:OMT786446 OWP786436:OWP786446 PGL786436:PGL786446 PQH786436:PQH786446 QAD786436:QAD786446 QJZ786436:QJZ786446 QTV786436:QTV786446 RDR786436:RDR786446 RNN786436:RNN786446 RXJ786436:RXJ786446 SHF786436:SHF786446 SRB786436:SRB786446 TAX786436:TAX786446 TKT786436:TKT786446 TUP786436:TUP786446 UEL786436:UEL786446 UOH786436:UOH786446 UYD786436:UYD786446 VHZ786436:VHZ786446 VRV786436:VRV786446 WBR786436:WBR786446 WLN786436:WLN786446 WVJ786436:WVJ786446 B851972:B851982 IX851972:IX851982 ST851972:ST851982 ACP851972:ACP851982 AML851972:AML851982 AWH851972:AWH851982 BGD851972:BGD851982 BPZ851972:BPZ851982 BZV851972:BZV851982 CJR851972:CJR851982 CTN851972:CTN851982 DDJ851972:DDJ851982 DNF851972:DNF851982 DXB851972:DXB851982 EGX851972:EGX851982 EQT851972:EQT851982 FAP851972:FAP851982 FKL851972:FKL851982 FUH851972:FUH851982 GED851972:GED851982 GNZ851972:GNZ851982 GXV851972:GXV851982 HHR851972:HHR851982 HRN851972:HRN851982 IBJ851972:IBJ851982 ILF851972:ILF851982 IVB851972:IVB851982 JEX851972:JEX851982 JOT851972:JOT851982 JYP851972:JYP851982 KIL851972:KIL851982 KSH851972:KSH851982 LCD851972:LCD851982 LLZ851972:LLZ851982 LVV851972:LVV851982 MFR851972:MFR851982 MPN851972:MPN851982 MZJ851972:MZJ851982 NJF851972:NJF851982 NTB851972:NTB851982 OCX851972:OCX851982 OMT851972:OMT851982 OWP851972:OWP851982 PGL851972:PGL851982 PQH851972:PQH851982 QAD851972:QAD851982 QJZ851972:QJZ851982 QTV851972:QTV851982 RDR851972:RDR851982 RNN851972:RNN851982 RXJ851972:RXJ851982 SHF851972:SHF851982 SRB851972:SRB851982 TAX851972:TAX851982 TKT851972:TKT851982 TUP851972:TUP851982 UEL851972:UEL851982 UOH851972:UOH851982 UYD851972:UYD851982 VHZ851972:VHZ851982 VRV851972:VRV851982 WBR851972:WBR851982 WLN851972:WLN851982 WVJ851972:WVJ851982 B917508:B917518 IX917508:IX917518 ST917508:ST917518 ACP917508:ACP917518 AML917508:AML917518 AWH917508:AWH917518 BGD917508:BGD917518 BPZ917508:BPZ917518 BZV917508:BZV917518 CJR917508:CJR917518 CTN917508:CTN917518 DDJ917508:DDJ917518 DNF917508:DNF917518 DXB917508:DXB917518 EGX917508:EGX917518 EQT917508:EQT917518 FAP917508:FAP917518 FKL917508:FKL917518 FUH917508:FUH917518 GED917508:GED917518 GNZ917508:GNZ917518 GXV917508:GXV917518 HHR917508:HHR917518 HRN917508:HRN917518 IBJ917508:IBJ917518 ILF917508:ILF917518 IVB917508:IVB917518 JEX917508:JEX917518 JOT917508:JOT917518 JYP917508:JYP917518 KIL917508:KIL917518 KSH917508:KSH917518 LCD917508:LCD917518 LLZ917508:LLZ917518 LVV917508:LVV917518 MFR917508:MFR917518 MPN917508:MPN917518 MZJ917508:MZJ917518 NJF917508:NJF917518 NTB917508:NTB917518 OCX917508:OCX917518 OMT917508:OMT917518 OWP917508:OWP917518 PGL917508:PGL917518 PQH917508:PQH917518 QAD917508:QAD917518 QJZ917508:QJZ917518 QTV917508:QTV917518 RDR917508:RDR917518 RNN917508:RNN917518 RXJ917508:RXJ917518 SHF917508:SHF917518 SRB917508:SRB917518 TAX917508:TAX917518 TKT917508:TKT917518 TUP917508:TUP917518 UEL917508:UEL917518 UOH917508:UOH917518 UYD917508:UYD917518 VHZ917508:VHZ917518 VRV917508:VRV917518 WBR917508:WBR917518 WLN917508:WLN917518 WVJ917508:WVJ917518 B983044:B983054 IX983044:IX983054 ST983044:ST983054 ACP983044:ACP983054 AML983044:AML983054 AWH983044:AWH983054 BGD983044:BGD983054 BPZ983044:BPZ983054 BZV983044:BZV983054 CJR983044:CJR983054 CTN983044:CTN983054 DDJ983044:DDJ983054 DNF983044:DNF983054 DXB983044:DXB983054 EGX983044:EGX983054 EQT983044:EQT983054 FAP983044:FAP983054 FKL983044:FKL983054 FUH983044:FUH983054 GED983044:GED983054 GNZ983044:GNZ983054 GXV983044:GXV983054 HHR983044:HHR983054 HRN983044:HRN983054 IBJ983044:IBJ983054 ILF983044:ILF983054 IVB983044:IVB983054 JEX983044:JEX983054 JOT983044:JOT983054 JYP983044:JYP983054 KIL983044:KIL983054 KSH983044:KSH983054 LCD983044:LCD983054 LLZ983044:LLZ983054 LVV983044:LVV983054 MFR983044:MFR983054 MPN983044:MPN983054 MZJ983044:MZJ983054 NJF983044:NJF983054 NTB983044:NTB983054 OCX983044:OCX983054 OMT983044:OMT983054 OWP983044:OWP983054 PGL983044:PGL983054 PQH983044:PQH983054 QAD983044:QAD983054 QJZ983044:QJZ983054 QTV983044:QTV983054 RDR983044:RDR983054 RNN983044:RNN983054 RXJ983044:RXJ983054 SHF983044:SHF983054 SRB983044:SRB983054 TAX983044:TAX983054 TKT983044:TKT983054 TUP983044:TUP983054 UEL983044:UEL983054 UOH983044:UOH983054 UYD983044:UYD983054 VHZ983044:VHZ983054 VRV983044:VRV983054 WBR983044:WBR983054 WLN983044:WLN983054 WVJ983044:WVJ983054">
      <formula1>"Dépenses d'investissement matériel et immatériel, Prestations de service"</formula1>
    </dataValidation>
    <dataValidation operator="greaterThan" allowBlank="1" showInputMessage="1" showErrorMessage="1" error="Veuillez renseigner cette information dans le premier tableau." sqref="C35:C38 IY35:IY38 SU35:SU38 ACQ35:ACQ38 AMM35:AMM38 AWI35:AWI38 BGE35:BGE38 BQA35:BQA38 BZW35:BZW38 CJS35:CJS38 CTO35:CTO38 DDK35:DDK38 DNG35:DNG38 DXC35:DXC38 EGY35:EGY38 EQU35:EQU38 FAQ35:FAQ38 FKM35:FKM38 FUI35:FUI38 GEE35:GEE38 GOA35:GOA38 GXW35:GXW38 HHS35:HHS38 HRO35:HRO38 IBK35:IBK38 ILG35:ILG38 IVC35:IVC38 JEY35:JEY38 JOU35:JOU38 JYQ35:JYQ38 KIM35:KIM38 KSI35:KSI38 LCE35:LCE38 LMA35:LMA38 LVW35:LVW38 MFS35:MFS38 MPO35:MPO38 MZK35:MZK38 NJG35:NJG38 NTC35:NTC38 OCY35:OCY38 OMU35:OMU38 OWQ35:OWQ38 PGM35:PGM38 PQI35:PQI38 QAE35:QAE38 QKA35:QKA38 QTW35:QTW38 RDS35:RDS38 RNO35:RNO38 RXK35:RXK38 SHG35:SHG38 SRC35:SRC38 TAY35:TAY38 TKU35:TKU38 TUQ35:TUQ38 UEM35:UEM38 UOI35:UOI38 UYE35:UYE38 VIA35:VIA38 VRW35:VRW38 WBS35:WBS38 WLO35:WLO38 WVK35:WVK38 C65572:C65575 IY65572:IY65575 SU65572:SU65575 ACQ65572:ACQ65575 AMM65572:AMM65575 AWI65572:AWI65575 BGE65572:BGE65575 BQA65572:BQA65575 BZW65572:BZW65575 CJS65572:CJS65575 CTO65572:CTO65575 DDK65572:DDK65575 DNG65572:DNG65575 DXC65572:DXC65575 EGY65572:EGY65575 EQU65572:EQU65575 FAQ65572:FAQ65575 FKM65572:FKM65575 FUI65572:FUI65575 GEE65572:GEE65575 GOA65572:GOA65575 GXW65572:GXW65575 HHS65572:HHS65575 HRO65572:HRO65575 IBK65572:IBK65575 ILG65572:ILG65575 IVC65572:IVC65575 JEY65572:JEY65575 JOU65572:JOU65575 JYQ65572:JYQ65575 KIM65572:KIM65575 KSI65572:KSI65575 LCE65572:LCE65575 LMA65572:LMA65575 LVW65572:LVW65575 MFS65572:MFS65575 MPO65572:MPO65575 MZK65572:MZK65575 NJG65572:NJG65575 NTC65572:NTC65575 OCY65572:OCY65575 OMU65572:OMU65575 OWQ65572:OWQ65575 PGM65572:PGM65575 PQI65572:PQI65575 QAE65572:QAE65575 QKA65572:QKA65575 QTW65572:QTW65575 RDS65572:RDS65575 RNO65572:RNO65575 RXK65572:RXK65575 SHG65572:SHG65575 SRC65572:SRC65575 TAY65572:TAY65575 TKU65572:TKU65575 TUQ65572:TUQ65575 UEM65572:UEM65575 UOI65572:UOI65575 UYE65572:UYE65575 VIA65572:VIA65575 VRW65572:VRW65575 WBS65572:WBS65575 WLO65572:WLO65575 WVK65572:WVK65575 C131108:C131111 IY131108:IY131111 SU131108:SU131111 ACQ131108:ACQ131111 AMM131108:AMM131111 AWI131108:AWI131111 BGE131108:BGE131111 BQA131108:BQA131111 BZW131108:BZW131111 CJS131108:CJS131111 CTO131108:CTO131111 DDK131108:DDK131111 DNG131108:DNG131111 DXC131108:DXC131111 EGY131108:EGY131111 EQU131108:EQU131111 FAQ131108:FAQ131111 FKM131108:FKM131111 FUI131108:FUI131111 GEE131108:GEE131111 GOA131108:GOA131111 GXW131108:GXW131111 HHS131108:HHS131111 HRO131108:HRO131111 IBK131108:IBK131111 ILG131108:ILG131111 IVC131108:IVC131111 JEY131108:JEY131111 JOU131108:JOU131111 JYQ131108:JYQ131111 KIM131108:KIM131111 KSI131108:KSI131111 LCE131108:LCE131111 LMA131108:LMA131111 LVW131108:LVW131111 MFS131108:MFS131111 MPO131108:MPO131111 MZK131108:MZK131111 NJG131108:NJG131111 NTC131108:NTC131111 OCY131108:OCY131111 OMU131108:OMU131111 OWQ131108:OWQ131111 PGM131108:PGM131111 PQI131108:PQI131111 QAE131108:QAE131111 QKA131108:QKA131111 QTW131108:QTW131111 RDS131108:RDS131111 RNO131108:RNO131111 RXK131108:RXK131111 SHG131108:SHG131111 SRC131108:SRC131111 TAY131108:TAY131111 TKU131108:TKU131111 TUQ131108:TUQ131111 UEM131108:UEM131111 UOI131108:UOI131111 UYE131108:UYE131111 VIA131108:VIA131111 VRW131108:VRW131111 WBS131108:WBS131111 WLO131108:WLO131111 WVK131108:WVK131111 C196644:C196647 IY196644:IY196647 SU196644:SU196647 ACQ196644:ACQ196647 AMM196644:AMM196647 AWI196644:AWI196647 BGE196644:BGE196647 BQA196644:BQA196647 BZW196644:BZW196647 CJS196644:CJS196647 CTO196644:CTO196647 DDK196644:DDK196647 DNG196644:DNG196647 DXC196644:DXC196647 EGY196644:EGY196647 EQU196644:EQU196647 FAQ196644:FAQ196647 FKM196644:FKM196647 FUI196644:FUI196647 GEE196644:GEE196647 GOA196644:GOA196647 GXW196644:GXW196647 HHS196644:HHS196647 HRO196644:HRO196647 IBK196644:IBK196647 ILG196644:ILG196647 IVC196644:IVC196647 JEY196644:JEY196647 JOU196644:JOU196647 JYQ196644:JYQ196647 KIM196644:KIM196647 KSI196644:KSI196647 LCE196644:LCE196647 LMA196644:LMA196647 LVW196644:LVW196647 MFS196644:MFS196647 MPO196644:MPO196647 MZK196644:MZK196647 NJG196644:NJG196647 NTC196644:NTC196647 OCY196644:OCY196647 OMU196644:OMU196647 OWQ196644:OWQ196647 PGM196644:PGM196647 PQI196644:PQI196647 QAE196644:QAE196647 QKA196644:QKA196647 QTW196644:QTW196647 RDS196644:RDS196647 RNO196644:RNO196647 RXK196644:RXK196647 SHG196644:SHG196647 SRC196644:SRC196647 TAY196644:TAY196647 TKU196644:TKU196647 TUQ196644:TUQ196647 UEM196644:UEM196647 UOI196644:UOI196647 UYE196644:UYE196647 VIA196644:VIA196647 VRW196644:VRW196647 WBS196644:WBS196647 WLO196644:WLO196647 WVK196644:WVK196647 C262180:C262183 IY262180:IY262183 SU262180:SU262183 ACQ262180:ACQ262183 AMM262180:AMM262183 AWI262180:AWI262183 BGE262180:BGE262183 BQA262180:BQA262183 BZW262180:BZW262183 CJS262180:CJS262183 CTO262180:CTO262183 DDK262180:DDK262183 DNG262180:DNG262183 DXC262180:DXC262183 EGY262180:EGY262183 EQU262180:EQU262183 FAQ262180:FAQ262183 FKM262180:FKM262183 FUI262180:FUI262183 GEE262180:GEE262183 GOA262180:GOA262183 GXW262180:GXW262183 HHS262180:HHS262183 HRO262180:HRO262183 IBK262180:IBK262183 ILG262180:ILG262183 IVC262180:IVC262183 JEY262180:JEY262183 JOU262180:JOU262183 JYQ262180:JYQ262183 KIM262180:KIM262183 KSI262180:KSI262183 LCE262180:LCE262183 LMA262180:LMA262183 LVW262180:LVW262183 MFS262180:MFS262183 MPO262180:MPO262183 MZK262180:MZK262183 NJG262180:NJG262183 NTC262180:NTC262183 OCY262180:OCY262183 OMU262180:OMU262183 OWQ262180:OWQ262183 PGM262180:PGM262183 PQI262180:PQI262183 QAE262180:QAE262183 QKA262180:QKA262183 QTW262180:QTW262183 RDS262180:RDS262183 RNO262180:RNO262183 RXK262180:RXK262183 SHG262180:SHG262183 SRC262180:SRC262183 TAY262180:TAY262183 TKU262180:TKU262183 TUQ262180:TUQ262183 UEM262180:UEM262183 UOI262180:UOI262183 UYE262180:UYE262183 VIA262180:VIA262183 VRW262180:VRW262183 WBS262180:WBS262183 WLO262180:WLO262183 WVK262180:WVK262183 C327716:C327719 IY327716:IY327719 SU327716:SU327719 ACQ327716:ACQ327719 AMM327716:AMM327719 AWI327716:AWI327719 BGE327716:BGE327719 BQA327716:BQA327719 BZW327716:BZW327719 CJS327716:CJS327719 CTO327716:CTO327719 DDK327716:DDK327719 DNG327716:DNG327719 DXC327716:DXC327719 EGY327716:EGY327719 EQU327716:EQU327719 FAQ327716:FAQ327719 FKM327716:FKM327719 FUI327716:FUI327719 GEE327716:GEE327719 GOA327716:GOA327719 GXW327716:GXW327719 HHS327716:HHS327719 HRO327716:HRO327719 IBK327716:IBK327719 ILG327716:ILG327719 IVC327716:IVC327719 JEY327716:JEY327719 JOU327716:JOU327719 JYQ327716:JYQ327719 KIM327716:KIM327719 KSI327716:KSI327719 LCE327716:LCE327719 LMA327716:LMA327719 LVW327716:LVW327719 MFS327716:MFS327719 MPO327716:MPO327719 MZK327716:MZK327719 NJG327716:NJG327719 NTC327716:NTC327719 OCY327716:OCY327719 OMU327716:OMU327719 OWQ327716:OWQ327719 PGM327716:PGM327719 PQI327716:PQI327719 QAE327716:QAE327719 QKA327716:QKA327719 QTW327716:QTW327719 RDS327716:RDS327719 RNO327716:RNO327719 RXK327716:RXK327719 SHG327716:SHG327719 SRC327716:SRC327719 TAY327716:TAY327719 TKU327716:TKU327719 TUQ327716:TUQ327719 UEM327716:UEM327719 UOI327716:UOI327719 UYE327716:UYE327719 VIA327716:VIA327719 VRW327716:VRW327719 WBS327716:WBS327719 WLO327716:WLO327719 WVK327716:WVK327719 C393252:C393255 IY393252:IY393255 SU393252:SU393255 ACQ393252:ACQ393255 AMM393252:AMM393255 AWI393252:AWI393255 BGE393252:BGE393255 BQA393252:BQA393255 BZW393252:BZW393255 CJS393252:CJS393255 CTO393252:CTO393255 DDK393252:DDK393255 DNG393252:DNG393255 DXC393252:DXC393255 EGY393252:EGY393255 EQU393252:EQU393255 FAQ393252:FAQ393255 FKM393252:FKM393255 FUI393252:FUI393255 GEE393252:GEE393255 GOA393252:GOA393255 GXW393252:GXW393255 HHS393252:HHS393255 HRO393252:HRO393255 IBK393252:IBK393255 ILG393252:ILG393255 IVC393252:IVC393255 JEY393252:JEY393255 JOU393252:JOU393255 JYQ393252:JYQ393255 KIM393252:KIM393255 KSI393252:KSI393255 LCE393252:LCE393255 LMA393252:LMA393255 LVW393252:LVW393255 MFS393252:MFS393255 MPO393252:MPO393255 MZK393252:MZK393255 NJG393252:NJG393255 NTC393252:NTC393255 OCY393252:OCY393255 OMU393252:OMU393255 OWQ393252:OWQ393255 PGM393252:PGM393255 PQI393252:PQI393255 QAE393252:QAE393255 QKA393252:QKA393255 QTW393252:QTW393255 RDS393252:RDS393255 RNO393252:RNO393255 RXK393252:RXK393255 SHG393252:SHG393255 SRC393252:SRC393255 TAY393252:TAY393255 TKU393252:TKU393255 TUQ393252:TUQ393255 UEM393252:UEM393255 UOI393252:UOI393255 UYE393252:UYE393255 VIA393252:VIA393255 VRW393252:VRW393255 WBS393252:WBS393255 WLO393252:WLO393255 WVK393252:WVK393255 C458788:C458791 IY458788:IY458791 SU458788:SU458791 ACQ458788:ACQ458791 AMM458788:AMM458791 AWI458788:AWI458791 BGE458788:BGE458791 BQA458788:BQA458791 BZW458788:BZW458791 CJS458788:CJS458791 CTO458788:CTO458791 DDK458788:DDK458791 DNG458788:DNG458791 DXC458788:DXC458791 EGY458788:EGY458791 EQU458788:EQU458791 FAQ458788:FAQ458791 FKM458788:FKM458791 FUI458788:FUI458791 GEE458788:GEE458791 GOA458788:GOA458791 GXW458788:GXW458791 HHS458788:HHS458791 HRO458788:HRO458791 IBK458788:IBK458791 ILG458788:ILG458791 IVC458788:IVC458791 JEY458788:JEY458791 JOU458788:JOU458791 JYQ458788:JYQ458791 KIM458788:KIM458791 KSI458788:KSI458791 LCE458788:LCE458791 LMA458788:LMA458791 LVW458788:LVW458791 MFS458788:MFS458791 MPO458788:MPO458791 MZK458788:MZK458791 NJG458788:NJG458791 NTC458788:NTC458791 OCY458788:OCY458791 OMU458788:OMU458791 OWQ458788:OWQ458791 PGM458788:PGM458791 PQI458788:PQI458791 QAE458788:QAE458791 QKA458788:QKA458791 QTW458788:QTW458791 RDS458788:RDS458791 RNO458788:RNO458791 RXK458788:RXK458791 SHG458788:SHG458791 SRC458788:SRC458791 TAY458788:TAY458791 TKU458788:TKU458791 TUQ458788:TUQ458791 UEM458788:UEM458791 UOI458788:UOI458791 UYE458788:UYE458791 VIA458788:VIA458791 VRW458788:VRW458791 WBS458788:WBS458791 WLO458788:WLO458791 WVK458788:WVK458791 C524324:C524327 IY524324:IY524327 SU524324:SU524327 ACQ524324:ACQ524327 AMM524324:AMM524327 AWI524324:AWI524327 BGE524324:BGE524327 BQA524324:BQA524327 BZW524324:BZW524327 CJS524324:CJS524327 CTO524324:CTO524327 DDK524324:DDK524327 DNG524324:DNG524327 DXC524324:DXC524327 EGY524324:EGY524327 EQU524324:EQU524327 FAQ524324:FAQ524327 FKM524324:FKM524327 FUI524324:FUI524327 GEE524324:GEE524327 GOA524324:GOA524327 GXW524324:GXW524327 HHS524324:HHS524327 HRO524324:HRO524327 IBK524324:IBK524327 ILG524324:ILG524327 IVC524324:IVC524327 JEY524324:JEY524327 JOU524324:JOU524327 JYQ524324:JYQ524327 KIM524324:KIM524327 KSI524324:KSI524327 LCE524324:LCE524327 LMA524324:LMA524327 LVW524324:LVW524327 MFS524324:MFS524327 MPO524324:MPO524327 MZK524324:MZK524327 NJG524324:NJG524327 NTC524324:NTC524327 OCY524324:OCY524327 OMU524324:OMU524327 OWQ524324:OWQ524327 PGM524324:PGM524327 PQI524324:PQI524327 QAE524324:QAE524327 QKA524324:QKA524327 QTW524324:QTW524327 RDS524324:RDS524327 RNO524324:RNO524327 RXK524324:RXK524327 SHG524324:SHG524327 SRC524324:SRC524327 TAY524324:TAY524327 TKU524324:TKU524327 TUQ524324:TUQ524327 UEM524324:UEM524327 UOI524324:UOI524327 UYE524324:UYE524327 VIA524324:VIA524327 VRW524324:VRW524327 WBS524324:WBS524327 WLO524324:WLO524327 WVK524324:WVK524327 C589860:C589863 IY589860:IY589863 SU589860:SU589863 ACQ589860:ACQ589863 AMM589860:AMM589863 AWI589860:AWI589863 BGE589860:BGE589863 BQA589860:BQA589863 BZW589860:BZW589863 CJS589860:CJS589863 CTO589860:CTO589863 DDK589860:DDK589863 DNG589860:DNG589863 DXC589860:DXC589863 EGY589860:EGY589863 EQU589860:EQU589863 FAQ589860:FAQ589863 FKM589860:FKM589863 FUI589860:FUI589863 GEE589860:GEE589863 GOA589860:GOA589863 GXW589860:GXW589863 HHS589860:HHS589863 HRO589860:HRO589863 IBK589860:IBK589863 ILG589860:ILG589863 IVC589860:IVC589863 JEY589860:JEY589863 JOU589860:JOU589863 JYQ589860:JYQ589863 KIM589860:KIM589863 KSI589860:KSI589863 LCE589860:LCE589863 LMA589860:LMA589863 LVW589860:LVW589863 MFS589860:MFS589863 MPO589860:MPO589863 MZK589860:MZK589863 NJG589860:NJG589863 NTC589860:NTC589863 OCY589860:OCY589863 OMU589860:OMU589863 OWQ589860:OWQ589863 PGM589860:PGM589863 PQI589860:PQI589863 QAE589860:QAE589863 QKA589860:QKA589863 QTW589860:QTW589863 RDS589860:RDS589863 RNO589860:RNO589863 RXK589860:RXK589863 SHG589860:SHG589863 SRC589860:SRC589863 TAY589860:TAY589863 TKU589860:TKU589863 TUQ589860:TUQ589863 UEM589860:UEM589863 UOI589860:UOI589863 UYE589860:UYE589863 VIA589860:VIA589863 VRW589860:VRW589863 WBS589860:WBS589863 WLO589860:WLO589863 WVK589860:WVK589863 C655396:C655399 IY655396:IY655399 SU655396:SU655399 ACQ655396:ACQ655399 AMM655396:AMM655399 AWI655396:AWI655399 BGE655396:BGE655399 BQA655396:BQA655399 BZW655396:BZW655399 CJS655396:CJS655399 CTO655396:CTO655399 DDK655396:DDK655399 DNG655396:DNG655399 DXC655396:DXC655399 EGY655396:EGY655399 EQU655396:EQU655399 FAQ655396:FAQ655399 FKM655396:FKM655399 FUI655396:FUI655399 GEE655396:GEE655399 GOA655396:GOA655399 GXW655396:GXW655399 HHS655396:HHS655399 HRO655396:HRO655399 IBK655396:IBK655399 ILG655396:ILG655399 IVC655396:IVC655399 JEY655396:JEY655399 JOU655396:JOU655399 JYQ655396:JYQ655399 KIM655396:KIM655399 KSI655396:KSI655399 LCE655396:LCE655399 LMA655396:LMA655399 LVW655396:LVW655399 MFS655396:MFS655399 MPO655396:MPO655399 MZK655396:MZK655399 NJG655396:NJG655399 NTC655396:NTC655399 OCY655396:OCY655399 OMU655396:OMU655399 OWQ655396:OWQ655399 PGM655396:PGM655399 PQI655396:PQI655399 QAE655396:QAE655399 QKA655396:QKA655399 QTW655396:QTW655399 RDS655396:RDS655399 RNO655396:RNO655399 RXK655396:RXK655399 SHG655396:SHG655399 SRC655396:SRC655399 TAY655396:TAY655399 TKU655396:TKU655399 TUQ655396:TUQ655399 UEM655396:UEM655399 UOI655396:UOI655399 UYE655396:UYE655399 VIA655396:VIA655399 VRW655396:VRW655399 WBS655396:WBS655399 WLO655396:WLO655399 WVK655396:WVK655399 C720932:C720935 IY720932:IY720935 SU720932:SU720935 ACQ720932:ACQ720935 AMM720932:AMM720935 AWI720932:AWI720935 BGE720932:BGE720935 BQA720932:BQA720935 BZW720932:BZW720935 CJS720932:CJS720935 CTO720932:CTO720935 DDK720932:DDK720935 DNG720932:DNG720935 DXC720932:DXC720935 EGY720932:EGY720935 EQU720932:EQU720935 FAQ720932:FAQ720935 FKM720932:FKM720935 FUI720932:FUI720935 GEE720932:GEE720935 GOA720932:GOA720935 GXW720932:GXW720935 HHS720932:HHS720935 HRO720932:HRO720935 IBK720932:IBK720935 ILG720932:ILG720935 IVC720932:IVC720935 JEY720932:JEY720935 JOU720932:JOU720935 JYQ720932:JYQ720935 KIM720932:KIM720935 KSI720932:KSI720935 LCE720932:LCE720935 LMA720932:LMA720935 LVW720932:LVW720935 MFS720932:MFS720935 MPO720932:MPO720935 MZK720932:MZK720935 NJG720932:NJG720935 NTC720932:NTC720935 OCY720932:OCY720935 OMU720932:OMU720935 OWQ720932:OWQ720935 PGM720932:PGM720935 PQI720932:PQI720935 QAE720932:QAE720935 QKA720932:QKA720935 QTW720932:QTW720935 RDS720932:RDS720935 RNO720932:RNO720935 RXK720932:RXK720935 SHG720932:SHG720935 SRC720932:SRC720935 TAY720932:TAY720935 TKU720932:TKU720935 TUQ720932:TUQ720935 UEM720932:UEM720935 UOI720932:UOI720935 UYE720932:UYE720935 VIA720932:VIA720935 VRW720932:VRW720935 WBS720932:WBS720935 WLO720932:WLO720935 WVK720932:WVK720935 C786468:C786471 IY786468:IY786471 SU786468:SU786471 ACQ786468:ACQ786471 AMM786468:AMM786471 AWI786468:AWI786471 BGE786468:BGE786471 BQA786468:BQA786471 BZW786468:BZW786471 CJS786468:CJS786471 CTO786468:CTO786471 DDK786468:DDK786471 DNG786468:DNG786471 DXC786468:DXC786471 EGY786468:EGY786471 EQU786468:EQU786471 FAQ786468:FAQ786471 FKM786468:FKM786471 FUI786468:FUI786471 GEE786468:GEE786471 GOA786468:GOA786471 GXW786468:GXW786471 HHS786468:HHS786471 HRO786468:HRO786471 IBK786468:IBK786471 ILG786468:ILG786471 IVC786468:IVC786471 JEY786468:JEY786471 JOU786468:JOU786471 JYQ786468:JYQ786471 KIM786468:KIM786471 KSI786468:KSI786471 LCE786468:LCE786471 LMA786468:LMA786471 LVW786468:LVW786471 MFS786468:MFS786471 MPO786468:MPO786471 MZK786468:MZK786471 NJG786468:NJG786471 NTC786468:NTC786471 OCY786468:OCY786471 OMU786468:OMU786471 OWQ786468:OWQ786471 PGM786468:PGM786471 PQI786468:PQI786471 QAE786468:QAE786471 QKA786468:QKA786471 QTW786468:QTW786471 RDS786468:RDS786471 RNO786468:RNO786471 RXK786468:RXK786471 SHG786468:SHG786471 SRC786468:SRC786471 TAY786468:TAY786471 TKU786468:TKU786471 TUQ786468:TUQ786471 UEM786468:UEM786471 UOI786468:UOI786471 UYE786468:UYE786471 VIA786468:VIA786471 VRW786468:VRW786471 WBS786468:WBS786471 WLO786468:WLO786471 WVK786468:WVK786471 C852004:C852007 IY852004:IY852007 SU852004:SU852007 ACQ852004:ACQ852007 AMM852004:AMM852007 AWI852004:AWI852007 BGE852004:BGE852007 BQA852004:BQA852007 BZW852004:BZW852007 CJS852004:CJS852007 CTO852004:CTO852007 DDK852004:DDK852007 DNG852004:DNG852007 DXC852004:DXC852007 EGY852004:EGY852007 EQU852004:EQU852007 FAQ852004:FAQ852007 FKM852004:FKM852007 FUI852004:FUI852007 GEE852004:GEE852007 GOA852004:GOA852007 GXW852004:GXW852007 HHS852004:HHS852007 HRO852004:HRO852007 IBK852004:IBK852007 ILG852004:ILG852007 IVC852004:IVC852007 JEY852004:JEY852007 JOU852004:JOU852007 JYQ852004:JYQ852007 KIM852004:KIM852007 KSI852004:KSI852007 LCE852004:LCE852007 LMA852004:LMA852007 LVW852004:LVW852007 MFS852004:MFS852007 MPO852004:MPO852007 MZK852004:MZK852007 NJG852004:NJG852007 NTC852004:NTC852007 OCY852004:OCY852007 OMU852004:OMU852007 OWQ852004:OWQ852007 PGM852004:PGM852007 PQI852004:PQI852007 QAE852004:QAE852007 QKA852004:QKA852007 QTW852004:QTW852007 RDS852004:RDS852007 RNO852004:RNO852007 RXK852004:RXK852007 SHG852004:SHG852007 SRC852004:SRC852007 TAY852004:TAY852007 TKU852004:TKU852007 TUQ852004:TUQ852007 UEM852004:UEM852007 UOI852004:UOI852007 UYE852004:UYE852007 VIA852004:VIA852007 VRW852004:VRW852007 WBS852004:WBS852007 WLO852004:WLO852007 WVK852004:WVK852007 C917540:C917543 IY917540:IY917543 SU917540:SU917543 ACQ917540:ACQ917543 AMM917540:AMM917543 AWI917540:AWI917543 BGE917540:BGE917543 BQA917540:BQA917543 BZW917540:BZW917543 CJS917540:CJS917543 CTO917540:CTO917543 DDK917540:DDK917543 DNG917540:DNG917543 DXC917540:DXC917543 EGY917540:EGY917543 EQU917540:EQU917543 FAQ917540:FAQ917543 FKM917540:FKM917543 FUI917540:FUI917543 GEE917540:GEE917543 GOA917540:GOA917543 GXW917540:GXW917543 HHS917540:HHS917543 HRO917540:HRO917543 IBK917540:IBK917543 ILG917540:ILG917543 IVC917540:IVC917543 JEY917540:JEY917543 JOU917540:JOU917543 JYQ917540:JYQ917543 KIM917540:KIM917543 KSI917540:KSI917543 LCE917540:LCE917543 LMA917540:LMA917543 LVW917540:LVW917543 MFS917540:MFS917543 MPO917540:MPO917543 MZK917540:MZK917543 NJG917540:NJG917543 NTC917540:NTC917543 OCY917540:OCY917543 OMU917540:OMU917543 OWQ917540:OWQ917543 PGM917540:PGM917543 PQI917540:PQI917543 QAE917540:QAE917543 QKA917540:QKA917543 QTW917540:QTW917543 RDS917540:RDS917543 RNO917540:RNO917543 RXK917540:RXK917543 SHG917540:SHG917543 SRC917540:SRC917543 TAY917540:TAY917543 TKU917540:TKU917543 TUQ917540:TUQ917543 UEM917540:UEM917543 UOI917540:UOI917543 UYE917540:UYE917543 VIA917540:VIA917543 VRW917540:VRW917543 WBS917540:WBS917543 WLO917540:WLO917543 WVK917540:WVK917543 C983076:C983079 IY983076:IY983079 SU983076:SU983079 ACQ983076:ACQ983079 AMM983076:AMM983079 AWI983076:AWI983079 BGE983076:BGE983079 BQA983076:BQA983079 BZW983076:BZW983079 CJS983076:CJS983079 CTO983076:CTO983079 DDK983076:DDK983079 DNG983076:DNG983079 DXC983076:DXC983079 EGY983076:EGY983079 EQU983076:EQU983079 FAQ983076:FAQ983079 FKM983076:FKM983079 FUI983076:FUI983079 GEE983076:GEE983079 GOA983076:GOA983079 GXW983076:GXW983079 HHS983076:HHS983079 HRO983076:HRO983079 IBK983076:IBK983079 ILG983076:ILG983079 IVC983076:IVC983079 JEY983076:JEY983079 JOU983076:JOU983079 JYQ983076:JYQ983079 KIM983076:KIM983079 KSI983076:KSI983079 LCE983076:LCE983079 LMA983076:LMA983079 LVW983076:LVW983079 MFS983076:MFS983079 MPO983076:MPO983079 MZK983076:MZK983079 NJG983076:NJG983079 NTC983076:NTC983079 OCY983076:OCY983079 OMU983076:OMU983079 OWQ983076:OWQ983079 PGM983076:PGM983079 PQI983076:PQI983079 QAE983076:QAE983079 QKA983076:QKA983079 QTW983076:QTW983079 RDS983076:RDS983079 RNO983076:RNO983079 RXK983076:RXK983079 SHG983076:SHG983079 SRC983076:SRC983079 TAY983076:TAY983079 TKU983076:TKU983079 TUQ983076:TUQ983079 UEM983076:UEM983079 UOI983076:UOI983079 UYE983076:UYE983079 VIA983076:VIA983079 VRW983076:VRW983079 WBS983076:WBS983079 WLO983076:WLO983079 WVK983076:WVK983079"/>
    <dataValidation allowBlank="1" showInputMessage="1" showErrorMessage="1" error="Veuillez renseigner cette information dans le premier tableau."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dataValidation type="date" operator="greaterThan"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formula1>1</formula1>
    </dataValidation>
    <dataValidation type="decimal" operator="greaterThanOrEqual" allowBlank="1" showInputMessage="1" showErrorMessage="1" sqref="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H65540:H65550 JD65540:JD65550 SZ65540:SZ65550 ACV65540:ACV65550 AMR65540:AMR65550 AWN65540:AWN65550 BGJ65540:BGJ65550 BQF65540:BQF65550 CAB65540:CAB65550 CJX65540:CJX65550 CTT65540:CTT65550 DDP65540:DDP65550 DNL65540:DNL65550 DXH65540:DXH65550 EHD65540:EHD65550 EQZ65540:EQZ65550 FAV65540:FAV65550 FKR65540:FKR65550 FUN65540:FUN65550 GEJ65540:GEJ65550 GOF65540:GOF65550 GYB65540:GYB65550 HHX65540:HHX65550 HRT65540:HRT65550 IBP65540:IBP65550 ILL65540:ILL65550 IVH65540:IVH65550 JFD65540:JFD65550 JOZ65540:JOZ65550 JYV65540:JYV65550 KIR65540:KIR65550 KSN65540:KSN65550 LCJ65540:LCJ65550 LMF65540:LMF65550 LWB65540:LWB65550 MFX65540:MFX65550 MPT65540:MPT65550 MZP65540:MZP65550 NJL65540:NJL65550 NTH65540:NTH65550 ODD65540:ODD65550 OMZ65540:OMZ65550 OWV65540:OWV65550 PGR65540:PGR65550 PQN65540:PQN65550 QAJ65540:QAJ65550 QKF65540:QKF65550 QUB65540:QUB65550 RDX65540:RDX65550 RNT65540:RNT65550 RXP65540:RXP65550 SHL65540:SHL65550 SRH65540:SRH65550 TBD65540:TBD65550 TKZ65540:TKZ65550 TUV65540:TUV65550 UER65540:UER65550 UON65540:UON65550 UYJ65540:UYJ65550 VIF65540:VIF65550 VSB65540:VSB65550 WBX65540:WBX65550 WLT65540:WLT65550 WVP65540:WVP65550 H131076:H131086 JD131076:JD131086 SZ131076:SZ131086 ACV131076:ACV131086 AMR131076:AMR131086 AWN131076:AWN131086 BGJ131076:BGJ131086 BQF131076:BQF131086 CAB131076:CAB131086 CJX131076:CJX131086 CTT131076:CTT131086 DDP131076:DDP131086 DNL131076:DNL131086 DXH131076:DXH131086 EHD131076:EHD131086 EQZ131076:EQZ131086 FAV131076:FAV131086 FKR131076:FKR131086 FUN131076:FUN131086 GEJ131076:GEJ131086 GOF131076:GOF131086 GYB131076:GYB131086 HHX131076:HHX131086 HRT131076:HRT131086 IBP131076:IBP131086 ILL131076:ILL131086 IVH131076:IVH131086 JFD131076:JFD131086 JOZ131076:JOZ131086 JYV131076:JYV131086 KIR131076:KIR131086 KSN131076:KSN131086 LCJ131076:LCJ131086 LMF131076:LMF131086 LWB131076:LWB131086 MFX131076:MFX131086 MPT131076:MPT131086 MZP131076:MZP131086 NJL131076:NJL131086 NTH131076:NTH131086 ODD131076:ODD131086 OMZ131076:OMZ131086 OWV131076:OWV131086 PGR131076:PGR131086 PQN131076:PQN131086 QAJ131076:QAJ131086 QKF131076:QKF131086 QUB131076:QUB131086 RDX131076:RDX131086 RNT131076:RNT131086 RXP131076:RXP131086 SHL131076:SHL131086 SRH131076:SRH131086 TBD131076:TBD131086 TKZ131076:TKZ131086 TUV131076:TUV131086 UER131076:UER131086 UON131076:UON131086 UYJ131076:UYJ131086 VIF131076:VIF131086 VSB131076:VSB131086 WBX131076:WBX131086 WLT131076:WLT131086 WVP131076:WVP131086 H196612:H196622 JD196612:JD196622 SZ196612:SZ196622 ACV196612:ACV196622 AMR196612:AMR196622 AWN196612:AWN196622 BGJ196612:BGJ196622 BQF196612:BQF196622 CAB196612:CAB196622 CJX196612:CJX196622 CTT196612:CTT196622 DDP196612:DDP196622 DNL196612:DNL196622 DXH196612:DXH196622 EHD196612:EHD196622 EQZ196612:EQZ196622 FAV196612:FAV196622 FKR196612:FKR196622 FUN196612:FUN196622 GEJ196612:GEJ196622 GOF196612:GOF196622 GYB196612:GYB196622 HHX196612:HHX196622 HRT196612:HRT196622 IBP196612:IBP196622 ILL196612:ILL196622 IVH196612:IVH196622 JFD196612:JFD196622 JOZ196612:JOZ196622 JYV196612:JYV196622 KIR196612:KIR196622 KSN196612:KSN196622 LCJ196612:LCJ196622 LMF196612:LMF196622 LWB196612:LWB196622 MFX196612:MFX196622 MPT196612:MPT196622 MZP196612:MZP196622 NJL196612:NJL196622 NTH196612:NTH196622 ODD196612:ODD196622 OMZ196612:OMZ196622 OWV196612:OWV196622 PGR196612:PGR196622 PQN196612:PQN196622 QAJ196612:QAJ196622 QKF196612:QKF196622 QUB196612:QUB196622 RDX196612:RDX196622 RNT196612:RNT196622 RXP196612:RXP196622 SHL196612:SHL196622 SRH196612:SRH196622 TBD196612:TBD196622 TKZ196612:TKZ196622 TUV196612:TUV196622 UER196612:UER196622 UON196612:UON196622 UYJ196612:UYJ196622 VIF196612:VIF196622 VSB196612:VSB196622 WBX196612:WBX196622 WLT196612:WLT196622 WVP196612:WVP196622 H262148:H262158 JD262148:JD262158 SZ262148:SZ262158 ACV262148:ACV262158 AMR262148:AMR262158 AWN262148:AWN262158 BGJ262148:BGJ262158 BQF262148:BQF262158 CAB262148:CAB262158 CJX262148:CJX262158 CTT262148:CTT262158 DDP262148:DDP262158 DNL262148:DNL262158 DXH262148:DXH262158 EHD262148:EHD262158 EQZ262148:EQZ262158 FAV262148:FAV262158 FKR262148:FKR262158 FUN262148:FUN262158 GEJ262148:GEJ262158 GOF262148:GOF262158 GYB262148:GYB262158 HHX262148:HHX262158 HRT262148:HRT262158 IBP262148:IBP262158 ILL262148:ILL262158 IVH262148:IVH262158 JFD262148:JFD262158 JOZ262148:JOZ262158 JYV262148:JYV262158 KIR262148:KIR262158 KSN262148:KSN262158 LCJ262148:LCJ262158 LMF262148:LMF262158 LWB262148:LWB262158 MFX262148:MFX262158 MPT262148:MPT262158 MZP262148:MZP262158 NJL262148:NJL262158 NTH262148:NTH262158 ODD262148:ODD262158 OMZ262148:OMZ262158 OWV262148:OWV262158 PGR262148:PGR262158 PQN262148:PQN262158 QAJ262148:QAJ262158 QKF262148:QKF262158 QUB262148:QUB262158 RDX262148:RDX262158 RNT262148:RNT262158 RXP262148:RXP262158 SHL262148:SHL262158 SRH262148:SRH262158 TBD262148:TBD262158 TKZ262148:TKZ262158 TUV262148:TUV262158 UER262148:UER262158 UON262148:UON262158 UYJ262148:UYJ262158 VIF262148:VIF262158 VSB262148:VSB262158 WBX262148:WBX262158 WLT262148:WLT262158 WVP262148:WVP262158 H327684:H327694 JD327684:JD327694 SZ327684:SZ327694 ACV327684:ACV327694 AMR327684:AMR327694 AWN327684:AWN327694 BGJ327684:BGJ327694 BQF327684:BQF327694 CAB327684:CAB327694 CJX327684:CJX327694 CTT327684:CTT327694 DDP327684:DDP327694 DNL327684:DNL327694 DXH327684:DXH327694 EHD327684:EHD327694 EQZ327684:EQZ327694 FAV327684:FAV327694 FKR327684:FKR327694 FUN327684:FUN327694 GEJ327684:GEJ327694 GOF327684:GOF327694 GYB327684:GYB327694 HHX327684:HHX327694 HRT327684:HRT327694 IBP327684:IBP327694 ILL327684:ILL327694 IVH327684:IVH327694 JFD327684:JFD327694 JOZ327684:JOZ327694 JYV327684:JYV327694 KIR327684:KIR327694 KSN327684:KSN327694 LCJ327684:LCJ327694 LMF327684:LMF327694 LWB327684:LWB327694 MFX327684:MFX327694 MPT327684:MPT327694 MZP327684:MZP327694 NJL327684:NJL327694 NTH327684:NTH327694 ODD327684:ODD327694 OMZ327684:OMZ327694 OWV327684:OWV327694 PGR327684:PGR327694 PQN327684:PQN327694 QAJ327684:QAJ327694 QKF327684:QKF327694 QUB327684:QUB327694 RDX327684:RDX327694 RNT327684:RNT327694 RXP327684:RXP327694 SHL327684:SHL327694 SRH327684:SRH327694 TBD327684:TBD327694 TKZ327684:TKZ327694 TUV327684:TUV327694 UER327684:UER327694 UON327684:UON327694 UYJ327684:UYJ327694 VIF327684:VIF327694 VSB327684:VSB327694 WBX327684:WBX327694 WLT327684:WLT327694 WVP327684:WVP327694 H393220:H393230 JD393220:JD393230 SZ393220:SZ393230 ACV393220:ACV393230 AMR393220:AMR393230 AWN393220:AWN393230 BGJ393220:BGJ393230 BQF393220:BQF393230 CAB393220:CAB393230 CJX393220:CJX393230 CTT393220:CTT393230 DDP393220:DDP393230 DNL393220:DNL393230 DXH393220:DXH393230 EHD393220:EHD393230 EQZ393220:EQZ393230 FAV393220:FAV393230 FKR393220:FKR393230 FUN393220:FUN393230 GEJ393220:GEJ393230 GOF393220:GOF393230 GYB393220:GYB393230 HHX393220:HHX393230 HRT393220:HRT393230 IBP393220:IBP393230 ILL393220:ILL393230 IVH393220:IVH393230 JFD393220:JFD393230 JOZ393220:JOZ393230 JYV393220:JYV393230 KIR393220:KIR393230 KSN393220:KSN393230 LCJ393220:LCJ393230 LMF393220:LMF393230 LWB393220:LWB393230 MFX393220:MFX393230 MPT393220:MPT393230 MZP393220:MZP393230 NJL393220:NJL393230 NTH393220:NTH393230 ODD393220:ODD393230 OMZ393220:OMZ393230 OWV393220:OWV393230 PGR393220:PGR393230 PQN393220:PQN393230 QAJ393220:QAJ393230 QKF393220:QKF393230 QUB393220:QUB393230 RDX393220:RDX393230 RNT393220:RNT393230 RXP393220:RXP393230 SHL393220:SHL393230 SRH393220:SRH393230 TBD393220:TBD393230 TKZ393220:TKZ393230 TUV393220:TUV393230 UER393220:UER393230 UON393220:UON393230 UYJ393220:UYJ393230 VIF393220:VIF393230 VSB393220:VSB393230 WBX393220:WBX393230 WLT393220:WLT393230 WVP393220:WVP393230 H458756:H458766 JD458756:JD458766 SZ458756:SZ458766 ACV458756:ACV458766 AMR458756:AMR458766 AWN458756:AWN458766 BGJ458756:BGJ458766 BQF458756:BQF458766 CAB458756:CAB458766 CJX458756:CJX458766 CTT458756:CTT458766 DDP458756:DDP458766 DNL458756:DNL458766 DXH458756:DXH458766 EHD458756:EHD458766 EQZ458756:EQZ458766 FAV458756:FAV458766 FKR458756:FKR458766 FUN458756:FUN458766 GEJ458756:GEJ458766 GOF458756:GOF458766 GYB458756:GYB458766 HHX458756:HHX458766 HRT458756:HRT458766 IBP458756:IBP458766 ILL458756:ILL458766 IVH458756:IVH458766 JFD458756:JFD458766 JOZ458756:JOZ458766 JYV458756:JYV458766 KIR458756:KIR458766 KSN458756:KSN458766 LCJ458756:LCJ458766 LMF458756:LMF458766 LWB458756:LWB458766 MFX458756:MFX458766 MPT458756:MPT458766 MZP458756:MZP458766 NJL458756:NJL458766 NTH458756:NTH458766 ODD458756:ODD458766 OMZ458756:OMZ458766 OWV458756:OWV458766 PGR458756:PGR458766 PQN458756:PQN458766 QAJ458756:QAJ458766 QKF458756:QKF458766 QUB458756:QUB458766 RDX458756:RDX458766 RNT458756:RNT458766 RXP458756:RXP458766 SHL458756:SHL458766 SRH458756:SRH458766 TBD458756:TBD458766 TKZ458756:TKZ458766 TUV458756:TUV458766 UER458756:UER458766 UON458756:UON458766 UYJ458756:UYJ458766 VIF458756:VIF458766 VSB458756:VSB458766 WBX458756:WBX458766 WLT458756:WLT458766 WVP458756:WVP458766 H524292:H524302 JD524292:JD524302 SZ524292:SZ524302 ACV524292:ACV524302 AMR524292:AMR524302 AWN524292:AWN524302 BGJ524292:BGJ524302 BQF524292:BQF524302 CAB524292:CAB524302 CJX524292:CJX524302 CTT524292:CTT524302 DDP524292:DDP524302 DNL524292:DNL524302 DXH524292:DXH524302 EHD524292:EHD524302 EQZ524292:EQZ524302 FAV524292:FAV524302 FKR524292:FKR524302 FUN524292:FUN524302 GEJ524292:GEJ524302 GOF524292:GOF524302 GYB524292:GYB524302 HHX524292:HHX524302 HRT524292:HRT524302 IBP524292:IBP524302 ILL524292:ILL524302 IVH524292:IVH524302 JFD524292:JFD524302 JOZ524292:JOZ524302 JYV524292:JYV524302 KIR524292:KIR524302 KSN524292:KSN524302 LCJ524292:LCJ524302 LMF524292:LMF524302 LWB524292:LWB524302 MFX524292:MFX524302 MPT524292:MPT524302 MZP524292:MZP524302 NJL524292:NJL524302 NTH524292:NTH524302 ODD524292:ODD524302 OMZ524292:OMZ524302 OWV524292:OWV524302 PGR524292:PGR524302 PQN524292:PQN524302 QAJ524292:QAJ524302 QKF524292:QKF524302 QUB524292:QUB524302 RDX524292:RDX524302 RNT524292:RNT524302 RXP524292:RXP524302 SHL524292:SHL524302 SRH524292:SRH524302 TBD524292:TBD524302 TKZ524292:TKZ524302 TUV524292:TUV524302 UER524292:UER524302 UON524292:UON524302 UYJ524292:UYJ524302 VIF524292:VIF524302 VSB524292:VSB524302 WBX524292:WBX524302 WLT524292:WLT524302 WVP524292:WVP524302 H589828:H589838 JD589828:JD589838 SZ589828:SZ589838 ACV589828:ACV589838 AMR589828:AMR589838 AWN589828:AWN589838 BGJ589828:BGJ589838 BQF589828:BQF589838 CAB589828:CAB589838 CJX589828:CJX589838 CTT589828:CTT589838 DDP589828:DDP589838 DNL589828:DNL589838 DXH589828:DXH589838 EHD589828:EHD589838 EQZ589828:EQZ589838 FAV589828:FAV589838 FKR589828:FKR589838 FUN589828:FUN589838 GEJ589828:GEJ589838 GOF589828:GOF589838 GYB589828:GYB589838 HHX589828:HHX589838 HRT589828:HRT589838 IBP589828:IBP589838 ILL589828:ILL589838 IVH589828:IVH589838 JFD589828:JFD589838 JOZ589828:JOZ589838 JYV589828:JYV589838 KIR589828:KIR589838 KSN589828:KSN589838 LCJ589828:LCJ589838 LMF589828:LMF589838 LWB589828:LWB589838 MFX589828:MFX589838 MPT589828:MPT589838 MZP589828:MZP589838 NJL589828:NJL589838 NTH589828:NTH589838 ODD589828:ODD589838 OMZ589828:OMZ589838 OWV589828:OWV589838 PGR589828:PGR589838 PQN589828:PQN589838 QAJ589828:QAJ589838 QKF589828:QKF589838 QUB589828:QUB589838 RDX589828:RDX589838 RNT589828:RNT589838 RXP589828:RXP589838 SHL589828:SHL589838 SRH589828:SRH589838 TBD589828:TBD589838 TKZ589828:TKZ589838 TUV589828:TUV589838 UER589828:UER589838 UON589828:UON589838 UYJ589828:UYJ589838 VIF589828:VIF589838 VSB589828:VSB589838 WBX589828:WBX589838 WLT589828:WLT589838 WVP589828:WVP589838 H655364:H655374 JD655364:JD655374 SZ655364:SZ655374 ACV655364:ACV655374 AMR655364:AMR655374 AWN655364:AWN655374 BGJ655364:BGJ655374 BQF655364:BQF655374 CAB655364:CAB655374 CJX655364:CJX655374 CTT655364:CTT655374 DDP655364:DDP655374 DNL655364:DNL655374 DXH655364:DXH655374 EHD655364:EHD655374 EQZ655364:EQZ655374 FAV655364:FAV655374 FKR655364:FKR655374 FUN655364:FUN655374 GEJ655364:GEJ655374 GOF655364:GOF655374 GYB655364:GYB655374 HHX655364:HHX655374 HRT655364:HRT655374 IBP655364:IBP655374 ILL655364:ILL655374 IVH655364:IVH655374 JFD655364:JFD655374 JOZ655364:JOZ655374 JYV655364:JYV655374 KIR655364:KIR655374 KSN655364:KSN655374 LCJ655364:LCJ655374 LMF655364:LMF655374 LWB655364:LWB655374 MFX655364:MFX655374 MPT655364:MPT655374 MZP655364:MZP655374 NJL655364:NJL655374 NTH655364:NTH655374 ODD655364:ODD655374 OMZ655364:OMZ655374 OWV655364:OWV655374 PGR655364:PGR655374 PQN655364:PQN655374 QAJ655364:QAJ655374 QKF655364:QKF655374 QUB655364:QUB655374 RDX655364:RDX655374 RNT655364:RNT655374 RXP655364:RXP655374 SHL655364:SHL655374 SRH655364:SRH655374 TBD655364:TBD655374 TKZ655364:TKZ655374 TUV655364:TUV655374 UER655364:UER655374 UON655364:UON655374 UYJ655364:UYJ655374 VIF655364:VIF655374 VSB655364:VSB655374 WBX655364:WBX655374 WLT655364:WLT655374 WVP655364:WVP655374 H720900:H720910 JD720900:JD720910 SZ720900:SZ720910 ACV720900:ACV720910 AMR720900:AMR720910 AWN720900:AWN720910 BGJ720900:BGJ720910 BQF720900:BQF720910 CAB720900:CAB720910 CJX720900:CJX720910 CTT720900:CTT720910 DDP720900:DDP720910 DNL720900:DNL720910 DXH720900:DXH720910 EHD720900:EHD720910 EQZ720900:EQZ720910 FAV720900:FAV720910 FKR720900:FKR720910 FUN720900:FUN720910 GEJ720900:GEJ720910 GOF720900:GOF720910 GYB720900:GYB720910 HHX720900:HHX720910 HRT720900:HRT720910 IBP720900:IBP720910 ILL720900:ILL720910 IVH720900:IVH720910 JFD720900:JFD720910 JOZ720900:JOZ720910 JYV720900:JYV720910 KIR720900:KIR720910 KSN720900:KSN720910 LCJ720900:LCJ720910 LMF720900:LMF720910 LWB720900:LWB720910 MFX720900:MFX720910 MPT720900:MPT720910 MZP720900:MZP720910 NJL720900:NJL720910 NTH720900:NTH720910 ODD720900:ODD720910 OMZ720900:OMZ720910 OWV720900:OWV720910 PGR720900:PGR720910 PQN720900:PQN720910 QAJ720900:QAJ720910 QKF720900:QKF720910 QUB720900:QUB720910 RDX720900:RDX720910 RNT720900:RNT720910 RXP720900:RXP720910 SHL720900:SHL720910 SRH720900:SRH720910 TBD720900:TBD720910 TKZ720900:TKZ720910 TUV720900:TUV720910 UER720900:UER720910 UON720900:UON720910 UYJ720900:UYJ720910 VIF720900:VIF720910 VSB720900:VSB720910 WBX720900:WBX720910 WLT720900:WLT720910 WVP720900:WVP720910 H786436:H786446 JD786436:JD786446 SZ786436:SZ786446 ACV786436:ACV786446 AMR786436:AMR786446 AWN786436:AWN786446 BGJ786436:BGJ786446 BQF786436:BQF786446 CAB786436:CAB786446 CJX786436:CJX786446 CTT786436:CTT786446 DDP786436:DDP786446 DNL786436:DNL786446 DXH786436:DXH786446 EHD786436:EHD786446 EQZ786436:EQZ786446 FAV786436:FAV786446 FKR786436:FKR786446 FUN786436:FUN786446 GEJ786436:GEJ786446 GOF786436:GOF786446 GYB786436:GYB786446 HHX786436:HHX786446 HRT786436:HRT786446 IBP786436:IBP786446 ILL786436:ILL786446 IVH786436:IVH786446 JFD786436:JFD786446 JOZ786436:JOZ786446 JYV786436:JYV786446 KIR786436:KIR786446 KSN786436:KSN786446 LCJ786436:LCJ786446 LMF786436:LMF786446 LWB786436:LWB786446 MFX786436:MFX786446 MPT786436:MPT786446 MZP786436:MZP786446 NJL786436:NJL786446 NTH786436:NTH786446 ODD786436:ODD786446 OMZ786436:OMZ786446 OWV786436:OWV786446 PGR786436:PGR786446 PQN786436:PQN786446 QAJ786436:QAJ786446 QKF786436:QKF786446 QUB786436:QUB786446 RDX786436:RDX786446 RNT786436:RNT786446 RXP786436:RXP786446 SHL786436:SHL786446 SRH786436:SRH786446 TBD786436:TBD786446 TKZ786436:TKZ786446 TUV786436:TUV786446 UER786436:UER786446 UON786436:UON786446 UYJ786436:UYJ786446 VIF786436:VIF786446 VSB786436:VSB786446 WBX786436:WBX786446 WLT786436:WLT786446 WVP786436:WVP786446 H851972:H851982 JD851972:JD851982 SZ851972:SZ851982 ACV851972:ACV851982 AMR851972:AMR851982 AWN851972:AWN851982 BGJ851972:BGJ851982 BQF851972:BQF851982 CAB851972:CAB851982 CJX851972:CJX851982 CTT851972:CTT851982 DDP851972:DDP851982 DNL851972:DNL851982 DXH851972:DXH851982 EHD851972:EHD851982 EQZ851972:EQZ851982 FAV851972:FAV851982 FKR851972:FKR851982 FUN851972:FUN851982 GEJ851972:GEJ851982 GOF851972:GOF851982 GYB851972:GYB851982 HHX851972:HHX851982 HRT851972:HRT851982 IBP851972:IBP851982 ILL851972:ILL851982 IVH851972:IVH851982 JFD851972:JFD851982 JOZ851972:JOZ851982 JYV851972:JYV851982 KIR851972:KIR851982 KSN851972:KSN851982 LCJ851972:LCJ851982 LMF851972:LMF851982 LWB851972:LWB851982 MFX851972:MFX851982 MPT851972:MPT851982 MZP851972:MZP851982 NJL851972:NJL851982 NTH851972:NTH851982 ODD851972:ODD851982 OMZ851972:OMZ851982 OWV851972:OWV851982 PGR851972:PGR851982 PQN851972:PQN851982 QAJ851972:QAJ851982 QKF851972:QKF851982 QUB851972:QUB851982 RDX851972:RDX851982 RNT851972:RNT851982 RXP851972:RXP851982 SHL851972:SHL851982 SRH851972:SRH851982 TBD851972:TBD851982 TKZ851972:TKZ851982 TUV851972:TUV851982 UER851972:UER851982 UON851972:UON851982 UYJ851972:UYJ851982 VIF851972:VIF851982 VSB851972:VSB851982 WBX851972:WBX851982 WLT851972:WLT851982 WVP851972:WVP851982 H917508:H917518 JD917508:JD917518 SZ917508:SZ917518 ACV917508:ACV917518 AMR917508:AMR917518 AWN917508:AWN917518 BGJ917508:BGJ917518 BQF917508:BQF917518 CAB917508:CAB917518 CJX917508:CJX917518 CTT917508:CTT917518 DDP917508:DDP917518 DNL917508:DNL917518 DXH917508:DXH917518 EHD917508:EHD917518 EQZ917508:EQZ917518 FAV917508:FAV917518 FKR917508:FKR917518 FUN917508:FUN917518 GEJ917508:GEJ917518 GOF917508:GOF917518 GYB917508:GYB917518 HHX917508:HHX917518 HRT917508:HRT917518 IBP917508:IBP917518 ILL917508:ILL917518 IVH917508:IVH917518 JFD917508:JFD917518 JOZ917508:JOZ917518 JYV917508:JYV917518 KIR917508:KIR917518 KSN917508:KSN917518 LCJ917508:LCJ917518 LMF917508:LMF917518 LWB917508:LWB917518 MFX917508:MFX917518 MPT917508:MPT917518 MZP917508:MZP917518 NJL917508:NJL917518 NTH917508:NTH917518 ODD917508:ODD917518 OMZ917508:OMZ917518 OWV917508:OWV917518 PGR917508:PGR917518 PQN917508:PQN917518 QAJ917508:QAJ917518 QKF917508:QKF917518 QUB917508:QUB917518 RDX917508:RDX917518 RNT917508:RNT917518 RXP917508:RXP917518 SHL917508:SHL917518 SRH917508:SRH917518 TBD917508:TBD917518 TKZ917508:TKZ917518 TUV917508:TUV917518 UER917508:UER917518 UON917508:UON917518 UYJ917508:UYJ917518 VIF917508:VIF917518 VSB917508:VSB917518 WBX917508:WBX917518 WLT917508:WLT917518 WVP917508:WVP917518 H983044:H983054 JD983044:JD983054 SZ983044:SZ983054 ACV983044:ACV983054 AMR983044:AMR983054 AWN983044:AWN983054 BGJ983044:BGJ983054 BQF983044:BQF983054 CAB983044:CAB983054 CJX983044:CJX983054 CTT983044:CTT983054 DDP983044:DDP983054 DNL983044:DNL983054 DXH983044:DXH983054 EHD983044:EHD983054 EQZ983044:EQZ983054 FAV983044:FAV983054 FKR983044:FKR983054 FUN983044:FUN983054 GEJ983044:GEJ983054 GOF983044:GOF983054 GYB983044:GYB983054 HHX983044:HHX983054 HRT983044:HRT983054 IBP983044:IBP983054 ILL983044:ILL983054 IVH983044:IVH983054 JFD983044:JFD983054 JOZ983044:JOZ983054 JYV983044:JYV983054 KIR983044:KIR983054 KSN983044:KSN983054 LCJ983044:LCJ983054 LMF983044:LMF983054 LWB983044:LWB983054 MFX983044:MFX983054 MPT983044:MPT983054 MZP983044:MZP983054 NJL983044:NJL983054 NTH983044:NTH983054 ODD983044:ODD983054 OMZ983044:OMZ983054 OWV983044:OWV983054 PGR983044:PGR983054 PQN983044:PQN983054 QAJ983044:QAJ983054 QKF983044:QKF983054 QUB983044:QUB983054 RDX983044:RDX983054 RNT983044:RNT983054 RXP983044:RXP983054 SHL983044:SHL983054 SRH983044:SRH983054 TBD983044:TBD983054 TKZ983044:TKZ983054 TUV983044:TUV983054 UER983044:UER983054 UON983044:UON983054 UYJ983044:UYJ983054 VIF983044:VIF983054 VSB983044:VSB983054 WBX983044:WBX983054 WLT983044:WLT983054 WVP983044:WVP983054">
      <formula1>ISBLANK(F65540)</formula1>
    </dataValidation>
    <dataValidation type="custom" operator="greaterThanOrEqual" allowBlank="1" showInputMessage="1" showErrorMessage="1" error="Pour une seule dépense, ne renseigner que le montant HT ou le montant présenté si la TVA est récupérée (totalement ou partiellement)" sqref="F65540:F65550 JB65540:JB65550 SX65540:SX65550 ACT65540:ACT65550 AMP65540:AMP65550 AWL65540:AWL65550 BGH65540:BGH65550 BQD65540:BQD65550 BZZ65540:BZZ65550 CJV65540:CJV65550 CTR65540:CTR65550 DDN65540:DDN65550 DNJ65540:DNJ65550 DXF65540:DXF65550 EHB65540:EHB65550 EQX65540:EQX65550 FAT65540:FAT65550 FKP65540:FKP65550 FUL65540:FUL65550 GEH65540:GEH65550 GOD65540:GOD65550 GXZ65540:GXZ65550 HHV65540:HHV65550 HRR65540:HRR65550 IBN65540:IBN65550 ILJ65540:ILJ65550 IVF65540:IVF65550 JFB65540:JFB65550 JOX65540:JOX65550 JYT65540:JYT65550 KIP65540:KIP65550 KSL65540:KSL65550 LCH65540:LCH65550 LMD65540:LMD65550 LVZ65540:LVZ65550 MFV65540:MFV65550 MPR65540:MPR65550 MZN65540:MZN65550 NJJ65540:NJJ65550 NTF65540:NTF65550 ODB65540:ODB65550 OMX65540:OMX65550 OWT65540:OWT65550 PGP65540:PGP65550 PQL65540:PQL65550 QAH65540:QAH65550 QKD65540:QKD65550 QTZ65540:QTZ65550 RDV65540:RDV65550 RNR65540:RNR65550 RXN65540:RXN65550 SHJ65540:SHJ65550 SRF65540:SRF65550 TBB65540:TBB65550 TKX65540:TKX65550 TUT65540:TUT65550 UEP65540:UEP65550 UOL65540:UOL65550 UYH65540:UYH65550 VID65540:VID65550 VRZ65540:VRZ65550 WBV65540:WBV65550 WLR65540:WLR65550 WVN65540:WVN65550 F131076:F131086 JB131076:JB131086 SX131076:SX131086 ACT131076:ACT131086 AMP131076:AMP131086 AWL131076:AWL131086 BGH131076:BGH131086 BQD131076:BQD131086 BZZ131076:BZZ131086 CJV131076:CJV131086 CTR131076:CTR131086 DDN131076:DDN131086 DNJ131076:DNJ131086 DXF131076:DXF131086 EHB131076:EHB131086 EQX131076:EQX131086 FAT131076:FAT131086 FKP131076:FKP131086 FUL131076:FUL131086 GEH131076:GEH131086 GOD131076:GOD131086 GXZ131076:GXZ131086 HHV131076:HHV131086 HRR131076:HRR131086 IBN131076:IBN131086 ILJ131076:ILJ131086 IVF131076:IVF131086 JFB131076:JFB131086 JOX131076:JOX131086 JYT131076:JYT131086 KIP131076:KIP131086 KSL131076:KSL131086 LCH131076:LCH131086 LMD131076:LMD131086 LVZ131076:LVZ131086 MFV131076:MFV131086 MPR131076:MPR131086 MZN131076:MZN131086 NJJ131076:NJJ131086 NTF131076:NTF131086 ODB131076:ODB131086 OMX131076:OMX131086 OWT131076:OWT131086 PGP131076:PGP131086 PQL131076:PQL131086 QAH131076:QAH131086 QKD131076:QKD131086 QTZ131076:QTZ131086 RDV131076:RDV131086 RNR131076:RNR131086 RXN131076:RXN131086 SHJ131076:SHJ131086 SRF131076:SRF131086 TBB131076:TBB131086 TKX131076:TKX131086 TUT131076:TUT131086 UEP131076:UEP131086 UOL131076:UOL131086 UYH131076:UYH131086 VID131076:VID131086 VRZ131076:VRZ131086 WBV131076:WBV131086 WLR131076:WLR131086 WVN131076:WVN131086 F196612:F196622 JB196612:JB196622 SX196612:SX196622 ACT196612:ACT196622 AMP196612:AMP196622 AWL196612:AWL196622 BGH196612:BGH196622 BQD196612:BQD196622 BZZ196612:BZZ196622 CJV196612:CJV196622 CTR196612:CTR196622 DDN196612:DDN196622 DNJ196612:DNJ196622 DXF196612:DXF196622 EHB196612:EHB196622 EQX196612:EQX196622 FAT196612:FAT196622 FKP196612:FKP196622 FUL196612:FUL196622 GEH196612:GEH196622 GOD196612:GOD196622 GXZ196612:GXZ196622 HHV196612:HHV196622 HRR196612:HRR196622 IBN196612:IBN196622 ILJ196612:ILJ196622 IVF196612:IVF196622 JFB196612:JFB196622 JOX196612:JOX196622 JYT196612:JYT196622 KIP196612:KIP196622 KSL196612:KSL196622 LCH196612:LCH196622 LMD196612:LMD196622 LVZ196612:LVZ196622 MFV196612:MFV196622 MPR196612:MPR196622 MZN196612:MZN196622 NJJ196612:NJJ196622 NTF196612:NTF196622 ODB196612:ODB196622 OMX196612:OMX196622 OWT196612:OWT196622 PGP196612:PGP196622 PQL196612:PQL196622 QAH196612:QAH196622 QKD196612:QKD196622 QTZ196612:QTZ196622 RDV196612:RDV196622 RNR196612:RNR196622 RXN196612:RXN196622 SHJ196612:SHJ196622 SRF196612:SRF196622 TBB196612:TBB196622 TKX196612:TKX196622 TUT196612:TUT196622 UEP196612:UEP196622 UOL196612:UOL196622 UYH196612:UYH196622 VID196612:VID196622 VRZ196612:VRZ196622 WBV196612:WBV196622 WLR196612:WLR196622 WVN196612:WVN196622 F262148:F262158 JB262148:JB262158 SX262148:SX262158 ACT262148:ACT262158 AMP262148:AMP262158 AWL262148:AWL262158 BGH262148:BGH262158 BQD262148:BQD262158 BZZ262148:BZZ262158 CJV262148:CJV262158 CTR262148:CTR262158 DDN262148:DDN262158 DNJ262148:DNJ262158 DXF262148:DXF262158 EHB262148:EHB262158 EQX262148:EQX262158 FAT262148:FAT262158 FKP262148:FKP262158 FUL262148:FUL262158 GEH262148:GEH262158 GOD262148:GOD262158 GXZ262148:GXZ262158 HHV262148:HHV262158 HRR262148:HRR262158 IBN262148:IBN262158 ILJ262148:ILJ262158 IVF262148:IVF262158 JFB262148:JFB262158 JOX262148:JOX262158 JYT262148:JYT262158 KIP262148:KIP262158 KSL262148:KSL262158 LCH262148:LCH262158 LMD262148:LMD262158 LVZ262148:LVZ262158 MFV262148:MFV262158 MPR262148:MPR262158 MZN262148:MZN262158 NJJ262148:NJJ262158 NTF262148:NTF262158 ODB262148:ODB262158 OMX262148:OMX262158 OWT262148:OWT262158 PGP262148:PGP262158 PQL262148:PQL262158 QAH262148:QAH262158 QKD262148:QKD262158 QTZ262148:QTZ262158 RDV262148:RDV262158 RNR262148:RNR262158 RXN262148:RXN262158 SHJ262148:SHJ262158 SRF262148:SRF262158 TBB262148:TBB262158 TKX262148:TKX262158 TUT262148:TUT262158 UEP262148:UEP262158 UOL262148:UOL262158 UYH262148:UYH262158 VID262148:VID262158 VRZ262148:VRZ262158 WBV262148:WBV262158 WLR262148:WLR262158 WVN262148:WVN262158 F327684:F327694 JB327684:JB327694 SX327684:SX327694 ACT327684:ACT327694 AMP327684:AMP327694 AWL327684:AWL327694 BGH327684:BGH327694 BQD327684:BQD327694 BZZ327684:BZZ327694 CJV327684:CJV327694 CTR327684:CTR327694 DDN327684:DDN327694 DNJ327684:DNJ327694 DXF327684:DXF327694 EHB327684:EHB327694 EQX327684:EQX327694 FAT327684:FAT327694 FKP327684:FKP327694 FUL327684:FUL327694 GEH327684:GEH327694 GOD327684:GOD327694 GXZ327684:GXZ327694 HHV327684:HHV327694 HRR327684:HRR327694 IBN327684:IBN327694 ILJ327684:ILJ327694 IVF327684:IVF327694 JFB327684:JFB327694 JOX327684:JOX327694 JYT327684:JYT327694 KIP327684:KIP327694 KSL327684:KSL327694 LCH327684:LCH327694 LMD327684:LMD327694 LVZ327684:LVZ327694 MFV327684:MFV327694 MPR327684:MPR327694 MZN327684:MZN327694 NJJ327684:NJJ327694 NTF327684:NTF327694 ODB327684:ODB327694 OMX327684:OMX327694 OWT327684:OWT327694 PGP327684:PGP327694 PQL327684:PQL327694 QAH327684:QAH327694 QKD327684:QKD327694 QTZ327684:QTZ327694 RDV327684:RDV327694 RNR327684:RNR327694 RXN327684:RXN327694 SHJ327684:SHJ327694 SRF327684:SRF327694 TBB327684:TBB327694 TKX327684:TKX327694 TUT327684:TUT327694 UEP327684:UEP327694 UOL327684:UOL327694 UYH327684:UYH327694 VID327684:VID327694 VRZ327684:VRZ327694 WBV327684:WBV327694 WLR327684:WLR327694 WVN327684:WVN327694 F393220:F393230 JB393220:JB393230 SX393220:SX393230 ACT393220:ACT393230 AMP393220:AMP393230 AWL393220:AWL393230 BGH393220:BGH393230 BQD393220:BQD393230 BZZ393220:BZZ393230 CJV393220:CJV393230 CTR393220:CTR393230 DDN393220:DDN393230 DNJ393220:DNJ393230 DXF393220:DXF393230 EHB393220:EHB393230 EQX393220:EQX393230 FAT393220:FAT393230 FKP393220:FKP393230 FUL393220:FUL393230 GEH393220:GEH393230 GOD393220:GOD393230 GXZ393220:GXZ393230 HHV393220:HHV393230 HRR393220:HRR393230 IBN393220:IBN393230 ILJ393220:ILJ393230 IVF393220:IVF393230 JFB393220:JFB393230 JOX393220:JOX393230 JYT393220:JYT393230 KIP393220:KIP393230 KSL393220:KSL393230 LCH393220:LCH393230 LMD393220:LMD393230 LVZ393220:LVZ393230 MFV393220:MFV393230 MPR393220:MPR393230 MZN393220:MZN393230 NJJ393220:NJJ393230 NTF393220:NTF393230 ODB393220:ODB393230 OMX393220:OMX393230 OWT393220:OWT393230 PGP393220:PGP393230 PQL393220:PQL393230 QAH393220:QAH393230 QKD393220:QKD393230 QTZ393220:QTZ393230 RDV393220:RDV393230 RNR393220:RNR393230 RXN393220:RXN393230 SHJ393220:SHJ393230 SRF393220:SRF393230 TBB393220:TBB393230 TKX393220:TKX393230 TUT393220:TUT393230 UEP393220:UEP393230 UOL393220:UOL393230 UYH393220:UYH393230 VID393220:VID393230 VRZ393220:VRZ393230 WBV393220:WBV393230 WLR393220:WLR393230 WVN393220:WVN393230 F458756:F458766 JB458756:JB458766 SX458756:SX458766 ACT458756:ACT458766 AMP458756:AMP458766 AWL458756:AWL458766 BGH458756:BGH458766 BQD458756:BQD458766 BZZ458756:BZZ458766 CJV458756:CJV458766 CTR458756:CTR458766 DDN458756:DDN458766 DNJ458756:DNJ458766 DXF458756:DXF458766 EHB458756:EHB458766 EQX458756:EQX458766 FAT458756:FAT458766 FKP458756:FKP458766 FUL458756:FUL458766 GEH458756:GEH458766 GOD458756:GOD458766 GXZ458756:GXZ458766 HHV458756:HHV458766 HRR458756:HRR458766 IBN458756:IBN458766 ILJ458756:ILJ458766 IVF458756:IVF458766 JFB458756:JFB458766 JOX458756:JOX458766 JYT458756:JYT458766 KIP458756:KIP458766 KSL458756:KSL458766 LCH458756:LCH458766 LMD458756:LMD458766 LVZ458756:LVZ458766 MFV458756:MFV458766 MPR458756:MPR458766 MZN458756:MZN458766 NJJ458756:NJJ458766 NTF458756:NTF458766 ODB458756:ODB458766 OMX458756:OMX458766 OWT458756:OWT458766 PGP458756:PGP458766 PQL458756:PQL458766 QAH458756:QAH458766 QKD458756:QKD458766 QTZ458756:QTZ458766 RDV458756:RDV458766 RNR458756:RNR458766 RXN458756:RXN458766 SHJ458756:SHJ458766 SRF458756:SRF458766 TBB458756:TBB458766 TKX458756:TKX458766 TUT458756:TUT458766 UEP458756:UEP458766 UOL458756:UOL458766 UYH458756:UYH458766 VID458756:VID458766 VRZ458756:VRZ458766 WBV458756:WBV458766 WLR458756:WLR458766 WVN458756:WVN458766 F524292:F524302 JB524292:JB524302 SX524292:SX524302 ACT524292:ACT524302 AMP524292:AMP524302 AWL524292:AWL524302 BGH524292:BGH524302 BQD524292:BQD524302 BZZ524292:BZZ524302 CJV524292:CJV524302 CTR524292:CTR524302 DDN524292:DDN524302 DNJ524292:DNJ524302 DXF524292:DXF524302 EHB524292:EHB524302 EQX524292:EQX524302 FAT524292:FAT524302 FKP524292:FKP524302 FUL524292:FUL524302 GEH524292:GEH524302 GOD524292:GOD524302 GXZ524292:GXZ524302 HHV524292:HHV524302 HRR524292:HRR524302 IBN524292:IBN524302 ILJ524292:ILJ524302 IVF524292:IVF524302 JFB524292:JFB524302 JOX524292:JOX524302 JYT524292:JYT524302 KIP524292:KIP524302 KSL524292:KSL524302 LCH524292:LCH524302 LMD524292:LMD524302 LVZ524292:LVZ524302 MFV524292:MFV524302 MPR524292:MPR524302 MZN524292:MZN524302 NJJ524292:NJJ524302 NTF524292:NTF524302 ODB524292:ODB524302 OMX524292:OMX524302 OWT524292:OWT524302 PGP524292:PGP524302 PQL524292:PQL524302 QAH524292:QAH524302 QKD524292:QKD524302 QTZ524292:QTZ524302 RDV524292:RDV524302 RNR524292:RNR524302 RXN524292:RXN524302 SHJ524292:SHJ524302 SRF524292:SRF524302 TBB524292:TBB524302 TKX524292:TKX524302 TUT524292:TUT524302 UEP524292:UEP524302 UOL524292:UOL524302 UYH524292:UYH524302 VID524292:VID524302 VRZ524292:VRZ524302 WBV524292:WBV524302 WLR524292:WLR524302 WVN524292:WVN524302 F589828:F589838 JB589828:JB589838 SX589828:SX589838 ACT589828:ACT589838 AMP589828:AMP589838 AWL589828:AWL589838 BGH589828:BGH589838 BQD589828:BQD589838 BZZ589828:BZZ589838 CJV589828:CJV589838 CTR589828:CTR589838 DDN589828:DDN589838 DNJ589828:DNJ589838 DXF589828:DXF589838 EHB589828:EHB589838 EQX589828:EQX589838 FAT589828:FAT589838 FKP589828:FKP589838 FUL589828:FUL589838 GEH589828:GEH589838 GOD589828:GOD589838 GXZ589828:GXZ589838 HHV589828:HHV589838 HRR589828:HRR589838 IBN589828:IBN589838 ILJ589828:ILJ589838 IVF589828:IVF589838 JFB589828:JFB589838 JOX589828:JOX589838 JYT589828:JYT589838 KIP589828:KIP589838 KSL589828:KSL589838 LCH589828:LCH589838 LMD589828:LMD589838 LVZ589828:LVZ589838 MFV589828:MFV589838 MPR589828:MPR589838 MZN589828:MZN589838 NJJ589828:NJJ589838 NTF589828:NTF589838 ODB589828:ODB589838 OMX589828:OMX589838 OWT589828:OWT589838 PGP589828:PGP589838 PQL589828:PQL589838 QAH589828:QAH589838 QKD589828:QKD589838 QTZ589828:QTZ589838 RDV589828:RDV589838 RNR589828:RNR589838 RXN589828:RXN589838 SHJ589828:SHJ589838 SRF589828:SRF589838 TBB589828:TBB589838 TKX589828:TKX589838 TUT589828:TUT589838 UEP589828:UEP589838 UOL589828:UOL589838 UYH589828:UYH589838 VID589828:VID589838 VRZ589828:VRZ589838 WBV589828:WBV589838 WLR589828:WLR589838 WVN589828:WVN589838 F655364:F655374 JB655364:JB655374 SX655364:SX655374 ACT655364:ACT655374 AMP655364:AMP655374 AWL655364:AWL655374 BGH655364:BGH655374 BQD655364:BQD655374 BZZ655364:BZZ655374 CJV655364:CJV655374 CTR655364:CTR655374 DDN655364:DDN655374 DNJ655364:DNJ655374 DXF655364:DXF655374 EHB655364:EHB655374 EQX655364:EQX655374 FAT655364:FAT655374 FKP655364:FKP655374 FUL655364:FUL655374 GEH655364:GEH655374 GOD655364:GOD655374 GXZ655364:GXZ655374 HHV655364:HHV655374 HRR655364:HRR655374 IBN655364:IBN655374 ILJ655364:ILJ655374 IVF655364:IVF655374 JFB655364:JFB655374 JOX655364:JOX655374 JYT655364:JYT655374 KIP655364:KIP655374 KSL655364:KSL655374 LCH655364:LCH655374 LMD655364:LMD655374 LVZ655364:LVZ655374 MFV655364:MFV655374 MPR655364:MPR655374 MZN655364:MZN655374 NJJ655364:NJJ655374 NTF655364:NTF655374 ODB655364:ODB655374 OMX655364:OMX655374 OWT655364:OWT655374 PGP655364:PGP655374 PQL655364:PQL655374 QAH655364:QAH655374 QKD655364:QKD655374 QTZ655364:QTZ655374 RDV655364:RDV655374 RNR655364:RNR655374 RXN655364:RXN655374 SHJ655364:SHJ655374 SRF655364:SRF655374 TBB655364:TBB655374 TKX655364:TKX655374 TUT655364:TUT655374 UEP655364:UEP655374 UOL655364:UOL655374 UYH655364:UYH655374 VID655364:VID655374 VRZ655364:VRZ655374 WBV655364:WBV655374 WLR655364:WLR655374 WVN655364:WVN655374 F720900:F720910 JB720900:JB720910 SX720900:SX720910 ACT720900:ACT720910 AMP720900:AMP720910 AWL720900:AWL720910 BGH720900:BGH720910 BQD720900:BQD720910 BZZ720900:BZZ720910 CJV720900:CJV720910 CTR720900:CTR720910 DDN720900:DDN720910 DNJ720900:DNJ720910 DXF720900:DXF720910 EHB720900:EHB720910 EQX720900:EQX720910 FAT720900:FAT720910 FKP720900:FKP720910 FUL720900:FUL720910 GEH720900:GEH720910 GOD720900:GOD720910 GXZ720900:GXZ720910 HHV720900:HHV720910 HRR720900:HRR720910 IBN720900:IBN720910 ILJ720900:ILJ720910 IVF720900:IVF720910 JFB720900:JFB720910 JOX720900:JOX720910 JYT720900:JYT720910 KIP720900:KIP720910 KSL720900:KSL720910 LCH720900:LCH720910 LMD720900:LMD720910 LVZ720900:LVZ720910 MFV720900:MFV720910 MPR720900:MPR720910 MZN720900:MZN720910 NJJ720900:NJJ720910 NTF720900:NTF720910 ODB720900:ODB720910 OMX720900:OMX720910 OWT720900:OWT720910 PGP720900:PGP720910 PQL720900:PQL720910 QAH720900:QAH720910 QKD720900:QKD720910 QTZ720900:QTZ720910 RDV720900:RDV720910 RNR720900:RNR720910 RXN720900:RXN720910 SHJ720900:SHJ720910 SRF720900:SRF720910 TBB720900:TBB720910 TKX720900:TKX720910 TUT720900:TUT720910 UEP720900:UEP720910 UOL720900:UOL720910 UYH720900:UYH720910 VID720900:VID720910 VRZ720900:VRZ720910 WBV720900:WBV720910 WLR720900:WLR720910 WVN720900:WVN720910 F786436:F786446 JB786436:JB786446 SX786436:SX786446 ACT786436:ACT786446 AMP786436:AMP786446 AWL786436:AWL786446 BGH786436:BGH786446 BQD786436:BQD786446 BZZ786436:BZZ786446 CJV786436:CJV786446 CTR786436:CTR786446 DDN786436:DDN786446 DNJ786436:DNJ786446 DXF786436:DXF786446 EHB786436:EHB786446 EQX786436:EQX786446 FAT786436:FAT786446 FKP786436:FKP786446 FUL786436:FUL786446 GEH786436:GEH786446 GOD786436:GOD786446 GXZ786436:GXZ786446 HHV786436:HHV786446 HRR786436:HRR786446 IBN786436:IBN786446 ILJ786436:ILJ786446 IVF786436:IVF786446 JFB786436:JFB786446 JOX786436:JOX786446 JYT786436:JYT786446 KIP786436:KIP786446 KSL786436:KSL786446 LCH786436:LCH786446 LMD786436:LMD786446 LVZ786436:LVZ786446 MFV786436:MFV786446 MPR786436:MPR786446 MZN786436:MZN786446 NJJ786436:NJJ786446 NTF786436:NTF786446 ODB786436:ODB786446 OMX786436:OMX786446 OWT786436:OWT786446 PGP786436:PGP786446 PQL786436:PQL786446 QAH786436:QAH786446 QKD786436:QKD786446 QTZ786436:QTZ786446 RDV786436:RDV786446 RNR786436:RNR786446 RXN786436:RXN786446 SHJ786436:SHJ786446 SRF786436:SRF786446 TBB786436:TBB786446 TKX786436:TKX786446 TUT786436:TUT786446 UEP786436:UEP786446 UOL786436:UOL786446 UYH786436:UYH786446 VID786436:VID786446 VRZ786436:VRZ786446 WBV786436:WBV786446 WLR786436:WLR786446 WVN786436:WVN786446 F851972:F851982 JB851972:JB851982 SX851972:SX851982 ACT851972:ACT851982 AMP851972:AMP851982 AWL851972:AWL851982 BGH851972:BGH851982 BQD851972:BQD851982 BZZ851972:BZZ851982 CJV851972:CJV851982 CTR851972:CTR851982 DDN851972:DDN851982 DNJ851972:DNJ851982 DXF851972:DXF851982 EHB851972:EHB851982 EQX851972:EQX851982 FAT851972:FAT851982 FKP851972:FKP851982 FUL851972:FUL851982 GEH851972:GEH851982 GOD851972:GOD851982 GXZ851972:GXZ851982 HHV851972:HHV851982 HRR851972:HRR851982 IBN851972:IBN851982 ILJ851972:ILJ851982 IVF851972:IVF851982 JFB851972:JFB851982 JOX851972:JOX851982 JYT851972:JYT851982 KIP851972:KIP851982 KSL851972:KSL851982 LCH851972:LCH851982 LMD851972:LMD851982 LVZ851972:LVZ851982 MFV851972:MFV851982 MPR851972:MPR851982 MZN851972:MZN851982 NJJ851972:NJJ851982 NTF851972:NTF851982 ODB851972:ODB851982 OMX851972:OMX851982 OWT851972:OWT851982 PGP851972:PGP851982 PQL851972:PQL851982 QAH851972:QAH851982 QKD851972:QKD851982 QTZ851972:QTZ851982 RDV851972:RDV851982 RNR851972:RNR851982 RXN851972:RXN851982 SHJ851972:SHJ851982 SRF851972:SRF851982 TBB851972:TBB851982 TKX851972:TKX851982 TUT851972:TUT851982 UEP851972:UEP851982 UOL851972:UOL851982 UYH851972:UYH851982 VID851972:VID851982 VRZ851972:VRZ851982 WBV851972:WBV851982 WLR851972:WLR851982 WVN851972:WVN851982 F917508:F917518 JB917508:JB917518 SX917508:SX917518 ACT917508:ACT917518 AMP917508:AMP917518 AWL917508:AWL917518 BGH917508:BGH917518 BQD917508:BQD917518 BZZ917508:BZZ917518 CJV917508:CJV917518 CTR917508:CTR917518 DDN917508:DDN917518 DNJ917508:DNJ917518 DXF917508:DXF917518 EHB917508:EHB917518 EQX917508:EQX917518 FAT917508:FAT917518 FKP917508:FKP917518 FUL917508:FUL917518 GEH917508:GEH917518 GOD917508:GOD917518 GXZ917508:GXZ917518 HHV917508:HHV917518 HRR917508:HRR917518 IBN917508:IBN917518 ILJ917508:ILJ917518 IVF917508:IVF917518 JFB917508:JFB917518 JOX917508:JOX917518 JYT917508:JYT917518 KIP917508:KIP917518 KSL917508:KSL917518 LCH917508:LCH917518 LMD917508:LMD917518 LVZ917508:LVZ917518 MFV917508:MFV917518 MPR917508:MPR917518 MZN917508:MZN917518 NJJ917508:NJJ917518 NTF917508:NTF917518 ODB917508:ODB917518 OMX917508:OMX917518 OWT917508:OWT917518 PGP917508:PGP917518 PQL917508:PQL917518 QAH917508:QAH917518 QKD917508:QKD917518 QTZ917508:QTZ917518 RDV917508:RDV917518 RNR917508:RNR917518 RXN917508:RXN917518 SHJ917508:SHJ917518 SRF917508:SRF917518 TBB917508:TBB917518 TKX917508:TKX917518 TUT917508:TUT917518 UEP917508:UEP917518 UOL917508:UOL917518 UYH917508:UYH917518 VID917508:VID917518 VRZ917508:VRZ917518 WBV917508:WBV917518 WLR917508:WLR917518 WVN917508:WVN917518 F983044:F983054 JB983044:JB983054 SX983044:SX983054 ACT983044:ACT983054 AMP983044:AMP983054 AWL983044:AWL983054 BGH983044:BGH983054 BQD983044:BQD983054 BZZ983044:BZZ983054 CJV983044:CJV983054 CTR983044:CTR983054 DDN983044:DDN983054 DNJ983044:DNJ983054 DXF983044:DXF983054 EHB983044:EHB983054 EQX983044:EQX983054 FAT983044:FAT983054 FKP983044:FKP983054 FUL983044:FUL983054 GEH983044:GEH983054 GOD983044:GOD983054 GXZ983044:GXZ983054 HHV983044:HHV983054 HRR983044:HRR983054 IBN983044:IBN983054 ILJ983044:ILJ983054 IVF983044:IVF983054 JFB983044:JFB983054 JOX983044:JOX983054 JYT983044:JYT983054 KIP983044:KIP983054 KSL983044:KSL983054 LCH983044:LCH983054 LMD983044:LMD983054 LVZ983044:LVZ983054 MFV983044:MFV983054 MPR983044:MPR983054 MZN983044:MZN983054 NJJ983044:NJJ983054 NTF983044:NTF983054 ODB983044:ODB983054 OMX983044:OMX983054 OWT983044:OWT983054 PGP983044:PGP983054 PQL983044:PQL983054 QAH983044:QAH983054 QKD983044:QKD983054 QTZ983044:QTZ983054 RDV983044:RDV983054 RNR983044:RNR983054 RXN983044:RXN983054 SHJ983044:SHJ983054 SRF983044:SRF983054 TBB983044:TBB983054 TKX983044:TKX983054 TUT983044:TUT983054 UEP983044:UEP983054 UOL983044:UOL983054 UYH983044:UYH983054 VID983044:VID983054 VRZ983044:VRZ983054 WBV983044:WBV983054 WLR983044:WLR983054 WVN983044:WVN983054">
      <formula1>ISBLANK(G65540)</formula1>
    </dataValidation>
    <dataValidation type="decimal" operator="greaterThanOrEqual" allowBlank="1" showInputMessage="1" showErrorMessage="1" error="Pour une seule dépense, ne renseigner que le montant HT ou le montant présenté si la TVA est récupérée (totalement ou partiellement)" sqref="G65540:G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G131076:G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G196612:G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G262148:G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G327684:G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G393220:G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G458756:G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G524292:G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G589828:G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G655364:G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G720900:G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G786436:G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G851972:G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G917508:G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G983044:G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WVO983044:WVO983054">
      <formula1>ISBLANK(F65540)</formula1>
    </dataValidation>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74"/>
  <sheetViews>
    <sheetView showGridLines="0" view="pageBreakPreview" zoomScale="85" zoomScaleNormal="100" zoomScaleSheetLayoutView="85" zoomScalePageLayoutView="10" workbookViewId="0">
      <selection activeCell="B4" sqref="B4"/>
    </sheetView>
  </sheetViews>
  <sheetFormatPr baseColWidth="10" defaultColWidth="101.42578125" defaultRowHeight="12.75" x14ac:dyDescent="0.2"/>
  <cols>
    <col min="1" max="1" width="7.7109375" style="53" customWidth="1"/>
    <col min="2" max="2" width="45" style="114" customWidth="1"/>
    <col min="3" max="3" width="27.5703125" style="114" customWidth="1"/>
    <col min="4" max="4" width="51.85546875" style="114" customWidth="1"/>
    <col min="5" max="5" width="27.5703125" style="53" customWidth="1"/>
    <col min="6" max="6" width="20.5703125" style="53" customWidth="1"/>
    <col min="7" max="7" width="21" style="53" customWidth="1"/>
    <col min="8" max="8" width="41.28515625" style="53" customWidth="1"/>
    <col min="9" max="16384" width="101.42578125" style="53"/>
  </cols>
  <sheetData>
    <row r="1" spans="1:9" ht="30" x14ac:dyDescent="0.25">
      <c r="B1" s="52" t="s">
        <v>66</v>
      </c>
      <c r="C1" s="52"/>
      <c r="D1" s="48"/>
    </row>
    <row r="2" spans="1:9" ht="18" x14ac:dyDescent="0.25">
      <c r="B2" s="51" t="s">
        <v>65</v>
      </c>
      <c r="C2" s="48"/>
      <c r="D2" s="51"/>
    </row>
    <row r="3" spans="1:9" s="22" customFormat="1" ht="18" customHeight="1" x14ac:dyDescent="0.25">
      <c r="B3" s="263" t="s">
        <v>64</v>
      </c>
      <c r="C3" s="264"/>
      <c r="D3" s="264"/>
    </row>
    <row r="4" spans="1:9" s="22" customFormat="1" ht="18" customHeight="1" x14ac:dyDescent="0.25">
      <c r="B4" s="49" t="str">
        <f>NOTICE!$C$6</f>
        <v>version 1.3 - avril 2019</v>
      </c>
      <c r="C4" s="94"/>
      <c r="D4" s="94"/>
    </row>
    <row r="5" spans="1:9" s="58" customFormat="1" ht="33" customHeight="1" x14ac:dyDescent="0.4">
      <c r="B5" s="95" t="s">
        <v>92</v>
      </c>
      <c r="C5" s="46"/>
      <c r="D5" s="25"/>
      <c r="E5" s="57"/>
      <c r="F5" s="57"/>
    </row>
    <row r="6" spans="1:9" s="96" customFormat="1" ht="33.75" customHeight="1" x14ac:dyDescent="0.35">
      <c r="B6" s="97" t="s">
        <v>93</v>
      </c>
      <c r="D6" s="98"/>
    </row>
    <row r="7" spans="1:9" s="58" customFormat="1" ht="24.95" customHeight="1" x14ac:dyDescent="0.2">
      <c r="B7" s="265" t="s">
        <v>94</v>
      </c>
      <c r="C7" s="266"/>
      <c r="D7" s="267"/>
      <c r="E7" s="57"/>
      <c r="F7" s="57"/>
    </row>
    <row r="8" spans="1:9" s="58" customFormat="1" ht="24.95" customHeight="1" x14ac:dyDescent="0.2">
      <c r="B8" s="99" t="s">
        <v>95</v>
      </c>
      <c r="C8" s="268" t="str">
        <f>IF('ANXE-1-DEPENSES PREV-10M AF'!$C$7=0,"Veuillez renseigner cette information à l'annexe 1",'ANXE-1-DEPENSES PREV-10M AF'!$C$7)</f>
        <v>Veuillez renseigner cette information à l'annexe 1</v>
      </c>
      <c r="D8" s="269"/>
      <c r="E8" s="57"/>
      <c r="F8" s="57"/>
    </row>
    <row r="9" spans="1:9" s="58" customFormat="1" ht="12" customHeight="1" x14ac:dyDescent="0.2">
      <c r="B9" s="100"/>
      <c r="C9" s="101"/>
      <c r="D9" s="101"/>
      <c r="E9" s="57"/>
      <c r="F9" s="57"/>
    </row>
    <row r="10" spans="1:9" s="102" customFormat="1" ht="24.95" customHeight="1" x14ac:dyDescent="0.25">
      <c r="B10" s="265" t="s">
        <v>60</v>
      </c>
      <c r="C10" s="266"/>
      <c r="D10" s="267"/>
      <c r="E10" s="103"/>
      <c r="F10" s="103"/>
    </row>
    <row r="11" spans="1:9" s="58" customFormat="1" ht="24.95" customHeight="1" x14ac:dyDescent="0.2">
      <c r="B11" s="104" t="s">
        <v>96</v>
      </c>
      <c r="C11" s="270" t="str">
        <f>IF('ANXE-1-DEPENSES PREV-10M AF'!$C$10=0,"Veuillez renseigner cette information à l'annexe 1",'ANXE-1-DEPENSES PREV-10M AF'!$C$10)</f>
        <v>Veuillez renseigner cette information à l'annexe 1</v>
      </c>
      <c r="D11" s="271"/>
      <c r="E11" s="57"/>
      <c r="F11" s="57"/>
    </row>
    <row r="12" spans="1:9" s="58" customFormat="1" ht="15.75" customHeight="1" thickBot="1" x14ac:dyDescent="0.25">
      <c r="B12" s="105"/>
      <c r="C12" s="106"/>
      <c r="D12" s="106"/>
      <c r="E12" s="107"/>
      <c r="F12" s="107"/>
      <c r="G12" s="55"/>
      <c r="H12" s="55"/>
      <c r="I12" s="55"/>
    </row>
    <row r="13" spans="1:9" ht="19.5" customHeight="1" thickBot="1" x14ac:dyDescent="0.25">
      <c r="B13" s="108" t="s">
        <v>97</v>
      </c>
      <c r="C13" s="109"/>
      <c r="D13" s="110"/>
      <c r="E13" s="111"/>
    </row>
    <row r="14" spans="1:9" ht="14.25" customHeight="1" x14ac:dyDescent="0.2">
      <c r="A14" s="112"/>
      <c r="B14" s="113"/>
      <c r="C14" s="113"/>
      <c r="D14" s="107"/>
    </row>
    <row r="15" spans="1:9" s="114" customFormat="1" ht="21" customHeight="1" x14ac:dyDescent="0.2">
      <c r="B15" s="115" t="s">
        <v>98</v>
      </c>
      <c r="C15" s="116">
        <f>'ANXE-1-DEPENSES PREV-10M AF'!C42</f>
        <v>0</v>
      </c>
      <c r="D15" s="117"/>
      <c r="E15" s="107"/>
      <c r="F15" s="107"/>
      <c r="G15" s="53"/>
    </row>
    <row r="16" spans="1:9" s="114" customFormat="1" ht="18.75" customHeight="1" x14ac:dyDescent="0.25">
      <c r="B16" s="118" t="s">
        <v>99</v>
      </c>
      <c r="C16" s="119">
        <v>1</v>
      </c>
      <c r="D16" s="120"/>
      <c r="E16" s="121"/>
      <c r="F16" s="121"/>
      <c r="G16" s="122"/>
      <c r="H16" s="123"/>
    </row>
    <row r="17" spans="2:6" s="114" customFormat="1" ht="21" customHeight="1" x14ac:dyDescent="0.2">
      <c r="B17" s="124"/>
      <c r="C17" s="125"/>
      <c r="D17" s="126"/>
      <c r="E17" s="127"/>
      <c r="F17" s="127"/>
    </row>
    <row r="18" spans="2:6" s="114" customFormat="1" ht="21" customHeight="1" x14ac:dyDescent="0.2">
      <c r="B18" s="115" t="s">
        <v>100</v>
      </c>
      <c r="C18" s="128">
        <v>0.75</v>
      </c>
      <c r="D18" s="129"/>
      <c r="E18" s="127"/>
      <c r="F18" s="127"/>
    </row>
    <row r="19" spans="2:6" s="114" customFormat="1" ht="21" customHeight="1" x14ac:dyDescent="0.2">
      <c r="B19" s="115" t="s">
        <v>101</v>
      </c>
      <c r="C19" s="128">
        <v>0.25</v>
      </c>
      <c r="D19" s="130"/>
      <c r="E19" s="131"/>
      <c r="F19" s="127"/>
    </row>
    <row r="20" spans="2:6" s="114" customFormat="1" ht="15" x14ac:dyDescent="0.25">
      <c r="B20" s="132">
        <v>1</v>
      </c>
      <c r="C20" s="133"/>
      <c r="D20" s="129"/>
      <c r="E20" s="127"/>
      <c r="F20" s="127"/>
    </row>
    <row r="21" spans="2:6" s="114" customFormat="1" ht="21" customHeight="1" x14ac:dyDescent="0.2">
      <c r="B21" s="115" t="s">
        <v>102</v>
      </c>
      <c r="C21" s="134">
        <f>ROUND(75%*C15,2)</f>
        <v>0</v>
      </c>
      <c r="D21" s="129"/>
      <c r="E21" s="127"/>
      <c r="F21" s="127"/>
    </row>
    <row r="22" spans="2:6" s="114" customFormat="1" ht="21" customHeight="1" x14ac:dyDescent="0.2">
      <c r="B22" s="115" t="s">
        <v>103</v>
      </c>
      <c r="C22" s="134">
        <f>ROUND(25%*C15,2)</f>
        <v>0</v>
      </c>
      <c r="D22" s="129"/>
      <c r="E22" s="127"/>
      <c r="F22" s="127"/>
    </row>
    <row r="23" spans="2:6" ht="55.5" customHeight="1" x14ac:dyDescent="0.2">
      <c r="B23" s="112"/>
      <c r="C23" s="112"/>
      <c r="D23" s="112"/>
    </row>
    <row r="25" spans="2:6" x14ac:dyDescent="0.2">
      <c r="E25" s="114"/>
      <c r="F25" s="114"/>
    </row>
    <row r="26" spans="2:6" x14ac:dyDescent="0.2">
      <c r="E26" s="114"/>
      <c r="F26" s="114"/>
    </row>
    <row r="27" spans="2:6" x14ac:dyDescent="0.2">
      <c r="E27" s="114"/>
      <c r="F27" s="114"/>
    </row>
    <row r="34" spans="2:4" ht="18.75" customHeight="1" x14ac:dyDescent="0.2"/>
    <row r="45" spans="2:4" ht="9.75" customHeight="1" x14ac:dyDescent="0.2">
      <c r="B45" s="53"/>
      <c r="C45" s="53"/>
      <c r="D45" s="53"/>
    </row>
    <row r="55" spans="2:4" ht="15" customHeight="1" x14ac:dyDescent="0.2">
      <c r="B55" s="53"/>
      <c r="C55" s="53"/>
      <c r="D55" s="53"/>
    </row>
    <row r="56" spans="2:4" ht="24.95" customHeight="1" x14ac:dyDescent="0.2">
      <c r="B56" s="53"/>
      <c r="C56" s="53"/>
      <c r="D56" s="53"/>
    </row>
    <row r="65" spans="2:4" ht="15.75" customHeight="1" x14ac:dyDescent="0.2">
      <c r="B65" s="53"/>
      <c r="C65" s="53"/>
      <c r="D65" s="53"/>
    </row>
    <row r="66" spans="2:4" ht="30.75" customHeight="1" x14ac:dyDescent="0.2">
      <c r="B66" s="53"/>
      <c r="C66" s="53"/>
      <c r="D66" s="53"/>
    </row>
    <row r="74" spans="2:4" ht="29.25" customHeight="1" x14ac:dyDescent="0.2">
      <c r="B74" s="53"/>
      <c r="C74" s="53"/>
      <c r="D74" s="53"/>
    </row>
  </sheetData>
  <sheetProtection algorithmName="SHA-512" hashValue="BjOA5JZc7RzoMKQCLKn/MlsBVZzuZuhBRR/HaQA6xFsyY9pKv+BFa+hlzY5qT3/TTRx2DN4bR1GoKsHN3kEYOA==" saltValue="uMjTqw1r9Lx6IEjLWF1jfQ==" spinCount="100000" sheet="1" objects="1" scenarios="1"/>
  <mergeCells count="5">
    <mergeCell ref="B3:D3"/>
    <mergeCell ref="B7:D7"/>
    <mergeCell ref="C8:D8"/>
    <mergeCell ref="B10:D10"/>
    <mergeCell ref="C11:D11"/>
  </mergeCells>
  <dataValidations count="1">
    <dataValidation allowBlank="1" showInputMessage="1" showErrorMessage="1" error="Ce montant est calculé à partir des données saisie dans l'annexe 1" sqref="C15"/>
  </dataValidations>
  <pageMargins left="0.23622047244094491" right="0.23622047244094491" top="0.74803149606299213" bottom="0.74803149606299213" header="0.31496062992125984" footer="0.31496062992125984"/>
  <pageSetup paperSize="9" fitToHeight="0" orientation="landscape" r:id="rId1"/>
  <headerFooter>
    <oddFooter>&amp;L&amp;"Calibri,Italique"&amp;8Annexes techniques - Mesure 33&amp;R&amp;"Calibri,Italique"&amp;8V1.3 août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M131"/>
  <sheetViews>
    <sheetView showGridLines="0" view="pageBreakPreview" zoomScaleNormal="70" zoomScaleSheetLayoutView="100" zoomScalePageLayoutView="10" workbookViewId="0">
      <selection activeCell="B4" sqref="B4"/>
    </sheetView>
  </sheetViews>
  <sheetFormatPr baseColWidth="10" defaultRowHeight="15" x14ac:dyDescent="0.25"/>
  <cols>
    <col min="1" max="1" width="4.7109375" customWidth="1"/>
    <col min="2" max="3" width="42.7109375" customWidth="1"/>
    <col min="4" max="4" width="30.140625" customWidth="1"/>
    <col min="5" max="5" width="23.85546875" customWidth="1"/>
    <col min="6" max="8" width="20.7109375" customWidth="1"/>
    <col min="9" max="9" width="25.7109375" customWidth="1"/>
    <col min="10" max="10" width="20.7109375" customWidth="1"/>
    <col min="11" max="11" width="25.7109375" customWidth="1"/>
  </cols>
  <sheetData>
    <row r="1" spans="2:13" ht="30" x14ac:dyDescent="0.25">
      <c r="B1" s="52" t="s">
        <v>66</v>
      </c>
      <c r="C1" s="52"/>
      <c r="D1" s="52"/>
      <c r="E1" s="48"/>
      <c r="F1" s="53"/>
      <c r="G1" s="53"/>
      <c r="H1" s="53"/>
    </row>
    <row r="2" spans="2:13" ht="18" x14ac:dyDescent="0.25">
      <c r="B2" s="51" t="s">
        <v>65</v>
      </c>
      <c r="C2" s="51"/>
      <c r="D2" s="48"/>
      <c r="E2" s="51"/>
      <c r="F2" s="53"/>
      <c r="G2" s="53"/>
      <c r="H2" s="53"/>
    </row>
    <row r="3" spans="2:13" s="53" customFormat="1" ht="18" x14ac:dyDescent="0.25">
      <c r="B3" s="50" t="s">
        <v>64</v>
      </c>
      <c r="C3" s="135"/>
      <c r="D3" s="48"/>
      <c r="E3" s="48"/>
      <c r="F3" s="48"/>
      <c r="G3" s="48"/>
      <c r="H3" s="51"/>
    </row>
    <row r="4" spans="2:13" ht="18" x14ac:dyDescent="0.25">
      <c r="B4" s="49" t="str">
        <f>'ANXE-2-RESSOURCES PREVI'!$B$4</f>
        <v>version 1.3 - avril 2019</v>
      </c>
      <c r="C4" s="51"/>
      <c r="D4" s="48"/>
      <c r="E4" s="48"/>
      <c r="F4" s="53"/>
      <c r="G4" s="53"/>
      <c r="H4" s="53"/>
    </row>
    <row r="5" spans="2:13" s="137" customFormat="1" ht="39" customHeight="1" x14ac:dyDescent="0.25">
      <c r="B5" s="47" t="s">
        <v>104</v>
      </c>
      <c r="C5" s="47"/>
      <c r="D5" s="46"/>
      <c r="E5" s="25"/>
      <c r="F5" s="57"/>
      <c r="G5" s="57"/>
      <c r="H5" s="58"/>
      <c r="I5" s="136"/>
      <c r="J5" s="136"/>
      <c r="K5" s="136"/>
      <c r="L5" s="136"/>
      <c r="M5" s="136"/>
    </row>
    <row r="6" spans="2:13" s="137" customFormat="1" ht="24.95" customHeight="1" x14ac:dyDescent="0.25">
      <c r="B6" s="276" t="s">
        <v>62</v>
      </c>
      <c r="C6" s="277"/>
      <c r="D6" s="278"/>
      <c r="E6" s="278"/>
      <c r="F6" s="279"/>
      <c r="G6" s="280"/>
      <c r="H6" s="58"/>
      <c r="I6" s="136"/>
      <c r="J6" s="136"/>
      <c r="K6" s="136"/>
      <c r="L6" s="136"/>
      <c r="M6" s="136"/>
    </row>
    <row r="7" spans="2:13" s="137" customFormat="1" ht="24.95" customHeight="1" x14ac:dyDescent="0.25">
      <c r="B7" s="138" t="s">
        <v>95</v>
      </c>
      <c r="C7" s="281" t="str">
        <f>IF('ANXE-1-DEPENSES PREV-10M AF'!$C$7=0,"Veuillez renseigner cette information à l'annexe 1",'ANXE-1-DEPENSES PREV-10M AF'!$C$7)</f>
        <v>Veuillez renseigner cette information à l'annexe 1</v>
      </c>
      <c r="D7" s="279"/>
      <c r="E7" s="279"/>
      <c r="F7" s="279"/>
      <c r="G7" s="280"/>
      <c r="H7" s="58"/>
      <c r="I7" s="136"/>
      <c r="J7" s="136"/>
      <c r="K7" s="136"/>
      <c r="L7" s="136"/>
      <c r="M7" s="136"/>
    </row>
    <row r="8" spans="2:13" s="137" customFormat="1" ht="12" customHeight="1" x14ac:dyDescent="0.25">
      <c r="B8" s="2"/>
      <c r="C8" s="2"/>
      <c r="D8" s="139"/>
      <c r="E8" s="139"/>
      <c r="F8" s="57"/>
      <c r="G8" s="57"/>
      <c r="H8" s="58"/>
      <c r="I8" s="136"/>
      <c r="J8" s="136"/>
      <c r="K8" s="136"/>
      <c r="L8" s="136"/>
      <c r="M8" s="136"/>
    </row>
    <row r="9" spans="2:13" s="59" customFormat="1" ht="24.95" customHeight="1" x14ac:dyDescent="0.25">
      <c r="B9" s="276" t="s">
        <v>60</v>
      </c>
      <c r="C9" s="277"/>
      <c r="D9" s="278"/>
      <c r="E9" s="278"/>
      <c r="F9" s="279"/>
      <c r="G9" s="280"/>
      <c r="H9" s="102"/>
      <c r="I9" s="140"/>
      <c r="J9" s="140"/>
      <c r="K9" s="140"/>
      <c r="L9" s="140"/>
      <c r="M9" s="140"/>
    </row>
    <row r="10" spans="2:13" s="137" customFormat="1" ht="24.95" customHeight="1" x14ac:dyDescent="0.25">
      <c r="B10" s="138" t="s">
        <v>96</v>
      </c>
      <c r="C10" s="281" t="str">
        <f>IF('ANXE-1-DEPENSES PREV-10M AF'!$C$10=0,"Veuillez renseigner cette information à l'annexe 1",'ANXE-1-DEPENSES PREV-10M AF'!$C$10)</f>
        <v>Veuillez renseigner cette information à l'annexe 1</v>
      </c>
      <c r="D10" s="279"/>
      <c r="E10" s="279"/>
      <c r="F10" s="279"/>
      <c r="G10" s="280"/>
      <c r="H10" s="58"/>
      <c r="I10" s="136"/>
      <c r="J10" s="136"/>
      <c r="K10" s="136"/>
      <c r="L10" s="136"/>
      <c r="M10" s="136"/>
    </row>
    <row r="11" spans="2:13" s="58" customFormat="1" ht="15.75" customHeight="1" thickBot="1" x14ac:dyDescent="0.25">
      <c r="B11" s="141"/>
      <c r="C11" s="141"/>
      <c r="D11" s="142"/>
      <c r="E11" s="142"/>
      <c r="F11" s="107"/>
      <c r="G11" s="107"/>
      <c r="H11" s="55"/>
      <c r="I11" s="55"/>
      <c r="J11" s="55"/>
    </row>
    <row r="12" spans="2:13" ht="22.5" customHeight="1" x14ac:dyDescent="0.25">
      <c r="B12" s="282" t="s">
        <v>105</v>
      </c>
      <c r="C12" s="272" t="s">
        <v>106</v>
      </c>
      <c r="D12" s="272" t="s">
        <v>107</v>
      </c>
      <c r="E12" s="272" t="s">
        <v>108</v>
      </c>
      <c r="F12" s="285" t="s">
        <v>109</v>
      </c>
      <c r="G12" s="286"/>
      <c r="H12" s="287"/>
      <c r="I12" s="272" t="s">
        <v>110</v>
      </c>
      <c r="J12" s="274" t="s">
        <v>111</v>
      </c>
      <c r="K12" s="143"/>
    </row>
    <row r="13" spans="2:13" ht="27.75" customHeight="1" x14ac:dyDescent="0.25">
      <c r="B13" s="283"/>
      <c r="C13" s="273"/>
      <c r="D13" s="284"/>
      <c r="E13" s="273"/>
      <c r="F13" s="144" t="s">
        <v>112</v>
      </c>
      <c r="G13" s="145" t="s">
        <v>113</v>
      </c>
      <c r="H13" s="146" t="s">
        <v>114</v>
      </c>
      <c r="I13" s="273"/>
      <c r="J13" s="275"/>
      <c r="K13" s="143"/>
    </row>
    <row r="14" spans="2:13" ht="24.95" customHeight="1" x14ac:dyDescent="0.25">
      <c r="B14" s="147"/>
      <c r="C14" s="148"/>
      <c r="D14" s="149"/>
      <c r="E14" s="150"/>
      <c r="F14" s="19"/>
      <c r="G14" s="19"/>
      <c r="H14" s="19"/>
      <c r="I14" s="151">
        <f>SUM(F14:H14)</f>
        <v>0</v>
      </c>
      <c r="J14" s="152"/>
    </row>
    <row r="15" spans="2:13" ht="24.95" customHeight="1" x14ac:dyDescent="0.25">
      <c r="B15" s="147"/>
      <c r="C15" s="148"/>
      <c r="D15" s="149"/>
      <c r="E15" s="150"/>
      <c r="F15" s="19"/>
      <c r="G15" s="19"/>
      <c r="H15" s="19"/>
      <c r="I15" s="151">
        <f>SUM(F15:H15)</f>
        <v>0</v>
      </c>
      <c r="J15" s="152"/>
    </row>
    <row r="16" spans="2:13" ht="24.95" customHeight="1" x14ac:dyDescent="0.25">
      <c r="B16" s="147"/>
      <c r="C16" s="148"/>
      <c r="D16" s="149"/>
      <c r="E16" s="150"/>
      <c r="F16" s="19"/>
      <c r="G16" s="19"/>
      <c r="H16" s="19"/>
      <c r="I16" s="151">
        <f>SUM(F16:H16)</f>
        <v>0</v>
      </c>
      <c r="J16" s="152"/>
    </row>
    <row r="17" spans="2:10" ht="24.95" customHeight="1" x14ac:dyDescent="0.25">
      <c r="B17" s="147"/>
      <c r="C17" s="148"/>
      <c r="D17" s="149"/>
      <c r="E17" s="150"/>
      <c r="F17" s="19"/>
      <c r="G17" s="19"/>
      <c r="H17" s="19"/>
      <c r="I17" s="151">
        <f>SUM(F17:H17)</f>
        <v>0</v>
      </c>
      <c r="J17" s="152"/>
    </row>
    <row r="18" spans="2:10" ht="24.95" customHeight="1" x14ac:dyDescent="0.25">
      <c r="B18" s="147"/>
      <c r="C18" s="148"/>
      <c r="D18" s="149"/>
      <c r="E18" s="150"/>
      <c r="F18" s="19"/>
      <c r="G18" s="19"/>
      <c r="H18" s="19"/>
      <c r="I18" s="151">
        <f>SUM(F18:H18)</f>
        <v>0</v>
      </c>
      <c r="J18" s="152"/>
    </row>
    <row r="19" spans="2:10" ht="24.95" customHeight="1" x14ac:dyDescent="0.25">
      <c r="B19" s="147"/>
      <c r="C19" s="148"/>
      <c r="D19" s="149"/>
      <c r="E19" s="150"/>
      <c r="F19" s="19"/>
      <c r="G19" s="19"/>
      <c r="H19" s="19"/>
      <c r="I19" s="151">
        <f t="shared" ref="I19:I43" si="0">SUM(F19:H19)</f>
        <v>0</v>
      </c>
      <c r="J19" s="152"/>
    </row>
    <row r="20" spans="2:10" ht="24.95" customHeight="1" x14ac:dyDescent="0.25">
      <c r="B20" s="147"/>
      <c r="C20" s="148"/>
      <c r="D20" s="149"/>
      <c r="E20" s="150"/>
      <c r="F20" s="19"/>
      <c r="G20" s="19"/>
      <c r="H20" s="19"/>
      <c r="I20" s="151">
        <f t="shared" si="0"/>
        <v>0</v>
      </c>
      <c r="J20" s="152"/>
    </row>
    <row r="21" spans="2:10" ht="24.95" customHeight="1" x14ac:dyDescent="0.25">
      <c r="B21" s="147"/>
      <c r="C21" s="148"/>
      <c r="D21" s="149"/>
      <c r="E21" s="150"/>
      <c r="F21" s="19"/>
      <c r="G21" s="19"/>
      <c r="H21" s="19"/>
      <c r="I21" s="151">
        <f t="shared" si="0"/>
        <v>0</v>
      </c>
      <c r="J21" s="152"/>
    </row>
    <row r="22" spans="2:10" ht="24.95" customHeight="1" x14ac:dyDescent="0.25">
      <c r="B22" s="147"/>
      <c r="C22" s="148"/>
      <c r="D22" s="149"/>
      <c r="E22" s="150"/>
      <c r="F22" s="19"/>
      <c r="G22" s="19"/>
      <c r="H22" s="19"/>
      <c r="I22" s="151">
        <f>SUM(F22:H22)</f>
        <v>0</v>
      </c>
      <c r="J22" s="152"/>
    </row>
    <row r="23" spans="2:10" ht="24.95" customHeight="1" x14ac:dyDescent="0.25">
      <c r="B23" s="147"/>
      <c r="C23" s="148"/>
      <c r="D23" s="149"/>
      <c r="E23" s="150"/>
      <c r="F23" s="19"/>
      <c r="G23" s="19"/>
      <c r="H23" s="19"/>
      <c r="I23" s="151">
        <f t="shared" si="0"/>
        <v>0</v>
      </c>
      <c r="J23" s="152"/>
    </row>
    <row r="24" spans="2:10" ht="24.95" customHeight="1" x14ac:dyDescent="0.25">
      <c r="B24" s="147"/>
      <c r="C24" s="148"/>
      <c r="D24" s="149"/>
      <c r="E24" s="150"/>
      <c r="F24" s="19"/>
      <c r="G24" s="19"/>
      <c r="H24" s="19"/>
      <c r="I24" s="151">
        <f t="shared" si="0"/>
        <v>0</v>
      </c>
      <c r="J24" s="152"/>
    </row>
    <row r="25" spans="2:10" ht="24.95" customHeight="1" x14ac:dyDescent="0.25">
      <c r="B25" s="147"/>
      <c r="C25" s="148"/>
      <c r="D25" s="149"/>
      <c r="E25" s="150"/>
      <c r="F25" s="19"/>
      <c r="G25" s="19"/>
      <c r="H25" s="19"/>
      <c r="I25" s="151">
        <f t="shared" si="0"/>
        <v>0</v>
      </c>
      <c r="J25" s="152"/>
    </row>
    <row r="26" spans="2:10" ht="24.95" customHeight="1" x14ac:dyDescent="0.25">
      <c r="B26" s="147"/>
      <c r="C26" s="148"/>
      <c r="D26" s="149"/>
      <c r="E26" s="150"/>
      <c r="F26" s="19"/>
      <c r="G26" s="19"/>
      <c r="H26" s="19"/>
      <c r="I26" s="151">
        <f t="shared" si="0"/>
        <v>0</v>
      </c>
      <c r="J26" s="152"/>
    </row>
    <row r="27" spans="2:10" ht="24.95" customHeight="1" x14ac:dyDescent="0.25">
      <c r="B27" s="147"/>
      <c r="C27" s="148"/>
      <c r="D27" s="149"/>
      <c r="E27" s="150"/>
      <c r="F27" s="19"/>
      <c r="G27" s="19"/>
      <c r="H27" s="19"/>
      <c r="I27" s="151">
        <f t="shared" si="0"/>
        <v>0</v>
      </c>
      <c r="J27" s="152"/>
    </row>
    <row r="28" spans="2:10" ht="24.95" customHeight="1" x14ac:dyDescent="0.25">
      <c r="B28" s="147"/>
      <c r="C28" s="148"/>
      <c r="D28" s="149"/>
      <c r="E28" s="150"/>
      <c r="F28" s="19"/>
      <c r="G28" s="19"/>
      <c r="H28" s="19"/>
      <c r="I28" s="151">
        <f>SUM(F28:H28)</f>
        <v>0</v>
      </c>
      <c r="J28" s="152"/>
    </row>
    <row r="29" spans="2:10" ht="24.95" customHeight="1" x14ac:dyDescent="0.25">
      <c r="B29" s="147"/>
      <c r="C29" s="148"/>
      <c r="D29" s="149"/>
      <c r="E29" s="150"/>
      <c r="F29" s="19"/>
      <c r="G29" s="19"/>
      <c r="H29" s="19"/>
      <c r="I29" s="151">
        <f>SUM(F29:H29)</f>
        <v>0</v>
      </c>
      <c r="J29" s="152"/>
    </row>
    <row r="30" spans="2:10" ht="24.95" customHeight="1" x14ac:dyDescent="0.25">
      <c r="B30" s="147"/>
      <c r="C30" s="148"/>
      <c r="D30" s="149"/>
      <c r="E30" s="150"/>
      <c r="F30" s="19"/>
      <c r="G30" s="19"/>
      <c r="H30" s="19"/>
      <c r="I30" s="151">
        <f>SUM(F30:H30)</f>
        <v>0</v>
      </c>
      <c r="J30" s="152"/>
    </row>
    <row r="31" spans="2:10" ht="24.95" customHeight="1" x14ac:dyDescent="0.25">
      <c r="B31" s="147"/>
      <c r="C31" s="148"/>
      <c r="D31" s="149"/>
      <c r="E31" s="150"/>
      <c r="F31" s="19"/>
      <c r="G31" s="19"/>
      <c r="H31" s="19"/>
      <c r="I31" s="151">
        <f t="shared" si="0"/>
        <v>0</v>
      </c>
      <c r="J31" s="152"/>
    </row>
    <row r="32" spans="2:10" ht="24.95" customHeight="1" x14ac:dyDescent="0.25">
      <c r="B32" s="147"/>
      <c r="C32" s="148"/>
      <c r="D32" s="149"/>
      <c r="E32" s="150"/>
      <c r="F32" s="19"/>
      <c r="G32" s="19"/>
      <c r="H32" s="19"/>
      <c r="I32" s="151">
        <f t="shared" si="0"/>
        <v>0</v>
      </c>
      <c r="J32" s="152"/>
    </row>
    <row r="33" spans="2:10" ht="24.95" customHeight="1" x14ac:dyDescent="0.25">
      <c r="B33" s="147"/>
      <c r="C33" s="148"/>
      <c r="D33" s="149"/>
      <c r="E33" s="150"/>
      <c r="F33" s="19"/>
      <c r="G33" s="19"/>
      <c r="H33" s="19"/>
      <c r="I33" s="151">
        <f t="shared" si="0"/>
        <v>0</v>
      </c>
      <c r="J33" s="152"/>
    </row>
    <row r="34" spans="2:10" ht="24.95" customHeight="1" x14ac:dyDescent="0.25">
      <c r="B34" s="147"/>
      <c r="C34" s="148"/>
      <c r="D34" s="149"/>
      <c r="E34" s="150"/>
      <c r="F34" s="19"/>
      <c r="G34" s="19"/>
      <c r="H34" s="19"/>
      <c r="I34" s="151">
        <f t="shared" si="0"/>
        <v>0</v>
      </c>
      <c r="J34" s="152"/>
    </row>
    <row r="35" spans="2:10" ht="24.95" customHeight="1" x14ac:dyDescent="0.25">
      <c r="B35" s="147"/>
      <c r="C35" s="148"/>
      <c r="D35" s="149"/>
      <c r="E35" s="150"/>
      <c r="F35" s="19"/>
      <c r="G35" s="19"/>
      <c r="H35" s="19"/>
      <c r="I35" s="151">
        <f t="shared" si="0"/>
        <v>0</v>
      </c>
      <c r="J35" s="152"/>
    </row>
    <row r="36" spans="2:10" ht="24.95" customHeight="1" x14ac:dyDescent="0.25">
      <c r="B36" s="147"/>
      <c r="C36" s="148"/>
      <c r="D36" s="149"/>
      <c r="E36" s="150"/>
      <c r="F36" s="19"/>
      <c r="G36" s="19"/>
      <c r="H36" s="19"/>
      <c r="I36" s="151">
        <f t="shared" si="0"/>
        <v>0</v>
      </c>
      <c r="J36" s="152"/>
    </row>
    <row r="37" spans="2:10" ht="24.95" customHeight="1" x14ac:dyDescent="0.25">
      <c r="B37" s="147"/>
      <c r="C37" s="148"/>
      <c r="D37" s="149"/>
      <c r="E37" s="150"/>
      <c r="F37" s="19"/>
      <c r="G37" s="19"/>
      <c r="H37" s="19"/>
      <c r="I37" s="151">
        <f t="shared" si="0"/>
        <v>0</v>
      </c>
      <c r="J37" s="152"/>
    </row>
    <row r="38" spans="2:10" ht="24.95" customHeight="1" x14ac:dyDescent="0.25">
      <c r="B38" s="147"/>
      <c r="C38" s="148"/>
      <c r="D38" s="149"/>
      <c r="E38" s="150"/>
      <c r="F38" s="19"/>
      <c r="G38" s="19"/>
      <c r="H38" s="19"/>
      <c r="I38" s="151">
        <f t="shared" si="0"/>
        <v>0</v>
      </c>
      <c r="J38" s="152"/>
    </row>
    <row r="39" spans="2:10" ht="24.95" customHeight="1" x14ac:dyDescent="0.25">
      <c r="B39" s="147"/>
      <c r="C39" s="148"/>
      <c r="D39" s="149"/>
      <c r="E39" s="150"/>
      <c r="F39" s="19"/>
      <c r="G39" s="19"/>
      <c r="H39" s="19"/>
      <c r="I39" s="151">
        <f t="shared" si="0"/>
        <v>0</v>
      </c>
      <c r="J39" s="152"/>
    </row>
    <row r="40" spans="2:10" ht="24.95" customHeight="1" x14ac:dyDescent="0.25">
      <c r="B40" s="147"/>
      <c r="C40" s="148"/>
      <c r="D40" s="149"/>
      <c r="E40" s="150"/>
      <c r="F40" s="19"/>
      <c r="G40" s="19"/>
      <c r="H40" s="19"/>
      <c r="I40" s="151">
        <f t="shared" si="0"/>
        <v>0</v>
      </c>
      <c r="J40" s="152"/>
    </row>
    <row r="41" spans="2:10" ht="24.95" customHeight="1" x14ac:dyDescent="0.25">
      <c r="B41" s="147"/>
      <c r="C41" s="148"/>
      <c r="D41" s="149"/>
      <c r="E41" s="150"/>
      <c r="F41" s="19"/>
      <c r="G41" s="19"/>
      <c r="H41" s="19"/>
      <c r="I41" s="151">
        <f t="shared" si="0"/>
        <v>0</v>
      </c>
      <c r="J41" s="152"/>
    </row>
    <row r="42" spans="2:10" ht="24.95" customHeight="1" x14ac:dyDescent="0.25">
      <c r="B42" s="147"/>
      <c r="C42" s="148"/>
      <c r="D42" s="149"/>
      <c r="E42" s="150"/>
      <c r="F42" s="19"/>
      <c r="G42" s="19"/>
      <c r="H42" s="19"/>
      <c r="I42" s="151">
        <f t="shared" si="0"/>
        <v>0</v>
      </c>
      <c r="J42" s="152"/>
    </row>
    <row r="43" spans="2:10" ht="24.95" customHeight="1" thickBot="1" x14ac:dyDescent="0.3">
      <c r="B43" s="153"/>
      <c r="C43" s="154"/>
      <c r="D43" s="155"/>
      <c r="E43" s="156"/>
      <c r="F43" s="157"/>
      <c r="G43" s="157"/>
      <c r="H43" s="157"/>
      <c r="I43" s="158">
        <f t="shared" si="0"/>
        <v>0</v>
      </c>
      <c r="J43" s="159"/>
    </row>
    <row r="44" spans="2:10" ht="10.5" customHeight="1" x14ac:dyDescent="0.25">
      <c r="I44" s="160"/>
      <c r="J44" s="160"/>
    </row>
    <row r="45" spans="2:10" ht="24" customHeight="1" x14ac:dyDescent="0.25">
      <c r="B45" s="93"/>
      <c r="C45" s="93"/>
      <c r="D45" s="92"/>
      <c r="H45" s="161" t="s">
        <v>115</v>
      </c>
      <c r="I45" s="162">
        <f>SUM(I14:I43)</f>
        <v>0</v>
      </c>
      <c r="J45" s="163">
        <f>SUM(J14:J43)</f>
        <v>0</v>
      </c>
    </row>
    <row r="49" spans="7:7" x14ac:dyDescent="0.25">
      <c r="G49" s="164"/>
    </row>
    <row r="50" spans="7:7" ht="15.75" customHeight="1" x14ac:dyDescent="0.25"/>
    <row r="51" spans="7:7" ht="21" customHeight="1" x14ac:dyDescent="0.25"/>
    <row r="52" spans="7:7" ht="17.25" customHeight="1" x14ac:dyDescent="0.25"/>
    <row r="65" ht="24.95" customHeight="1" x14ac:dyDescent="0.25"/>
    <row r="67" ht="14.25" customHeight="1" x14ac:dyDescent="0.25"/>
    <row r="72" ht="16.5" customHeight="1" x14ac:dyDescent="0.25"/>
    <row r="73" ht="16.5" customHeight="1" x14ac:dyDescent="0.25"/>
    <row r="75" ht="17.25" customHeight="1" x14ac:dyDescent="0.25"/>
    <row r="91" ht="18.75" customHeight="1" x14ac:dyDescent="0.25"/>
    <row r="102" ht="9.75" customHeight="1" x14ac:dyDescent="0.25"/>
    <row r="112" ht="15" customHeight="1" x14ac:dyDescent="0.25"/>
    <row r="113" ht="24.95" customHeight="1" x14ac:dyDescent="0.25"/>
    <row r="122" ht="15.75" customHeight="1" x14ac:dyDescent="0.25"/>
    <row r="123" ht="30.75" customHeight="1" x14ac:dyDescent="0.25"/>
    <row r="131" ht="29.25" customHeight="1" x14ac:dyDescent="0.25"/>
  </sheetData>
  <sheetProtection algorithmName="SHA-512" hashValue="OTBYABPMEBCv6jfgcQzRRR1WxhuDNuHiiB9hS8MUYlE+FWksdq+Hj5MNLSI1dHsqQ9yGcfIHVh6dDcW+z68m2g==" saltValue="DwlvEiZ3CU/QbbxNEkHEJg==" spinCount="100000" sheet="1" objects="1" scenarios="1"/>
  <mergeCells count="11">
    <mergeCell ref="I12:I13"/>
    <mergeCell ref="J12:J13"/>
    <mergeCell ref="B6:G6"/>
    <mergeCell ref="C7:G7"/>
    <mergeCell ref="B9:G9"/>
    <mergeCell ref="C10:G10"/>
    <mergeCell ref="B12:B13"/>
    <mergeCell ref="C12:C13"/>
    <mergeCell ref="D12:D13"/>
    <mergeCell ref="E12:E13"/>
    <mergeCell ref="F12:H12"/>
  </mergeCells>
  <dataValidations count="2">
    <dataValidation type="decimal" operator="greaterThanOrEqual" allowBlank="1" showInputMessage="1" showErrorMessage="1" sqref="F14:H43 J14:J43">
      <formula1>0</formula1>
    </dataValidation>
    <dataValidation operator="greaterThanOrEqual" allowBlank="1" showInputMessage="1" showErrorMessage="1" sqref="B14:E43"/>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B1:O88"/>
  <sheetViews>
    <sheetView showGridLines="0" view="pageBreakPreview" topLeftCell="A15" zoomScaleNormal="85" zoomScaleSheetLayoutView="100" workbookViewId="0">
      <selection activeCell="D23" sqref="D23"/>
    </sheetView>
  </sheetViews>
  <sheetFormatPr baseColWidth="10" defaultRowHeight="15" x14ac:dyDescent="0.25"/>
  <cols>
    <col min="1" max="1" width="4.42578125" customWidth="1"/>
    <col min="2" max="2" width="57.42578125" customWidth="1"/>
    <col min="3" max="3" width="22.85546875" customWidth="1"/>
    <col min="4" max="4" width="36.28515625" customWidth="1"/>
    <col min="5" max="5" width="43" customWidth="1"/>
    <col min="6" max="6" width="21" customWidth="1"/>
    <col min="7" max="7" width="11.5703125" customWidth="1"/>
    <col min="8" max="8" width="22.28515625" bestFit="1" customWidth="1"/>
    <col min="257" max="257" width="4.42578125" customWidth="1"/>
    <col min="258" max="258" width="57.42578125" customWidth="1"/>
    <col min="259" max="259" width="22.85546875" customWidth="1"/>
    <col min="260" max="260" width="36.28515625" customWidth="1"/>
    <col min="261" max="261" width="43" customWidth="1"/>
    <col min="262" max="262" width="21" customWidth="1"/>
    <col min="263" max="263" width="11.5703125" customWidth="1"/>
    <col min="264" max="264" width="22.28515625" bestFit="1" customWidth="1"/>
    <col min="513" max="513" width="4.42578125" customWidth="1"/>
    <col min="514" max="514" width="57.42578125" customWidth="1"/>
    <col min="515" max="515" width="22.85546875" customWidth="1"/>
    <col min="516" max="516" width="36.28515625" customWidth="1"/>
    <col min="517" max="517" width="43" customWidth="1"/>
    <col min="518" max="518" width="21" customWidth="1"/>
    <col min="519" max="519" width="11.5703125" customWidth="1"/>
    <col min="520" max="520" width="22.28515625" bestFit="1" customWidth="1"/>
    <col min="769" max="769" width="4.42578125" customWidth="1"/>
    <col min="770" max="770" width="57.42578125" customWidth="1"/>
    <col min="771" max="771" width="22.85546875" customWidth="1"/>
    <col min="772" max="772" width="36.28515625" customWidth="1"/>
    <col min="773" max="773" width="43" customWidth="1"/>
    <col min="774" max="774" width="21" customWidth="1"/>
    <col min="775" max="775" width="11.5703125" customWidth="1"/>
    <col min="776" max="776" width="22.28515625" bestFit="1" customWidth="1"/>
    <col min="1025" max="1025" width="4.42578125" customWidth="1"/>
    <col min="1026" max="1026" width="57.42578125" customWidth="1"/>
    <col min="1027" max="1027" width="22.85546875" customWidth="1"/>
    <col min="1028" max="1028" width="36.28515625" customWidth="1"/>
    <col min="1029" max="1029" width="43" customWidth="1"/>
    <col min="1030" max="1030" width="21" customWidth="1"/>
    <col min="1031" max="1031" width="11.5703125" customWidth="1"/>
    <col min="1032" max="1032" width="22.28515625" bestFit="1" customWidth="1"/>
    <col min="1281" max="1281" width="4.42578125" customWidth="1"/>
    <col min="1282" max="1282" width="57.42578125" customWidth="1"/>
    <col min="1283" max="1283" width="22.85546875" customWidth="1"/>
    <col min="1284" max="1284" width="36.28515625" customWidth="1"/>
    <col min="1285" max="1285" width="43" customWidth="1"/>
    <col min="1286" max="1286" width="21" customWidth="1"/>
    <col min="1287" max="1287" width="11.5703125" customWidth="1"/>
    <col min="1288" max="1288" width="22.28515625" bestFit="1" customWidth="1"/>
    <col min="1537" max="1537" width="4.42578125" customWidth="1"/>
    <col min="1538" max="1538" width="57.42578125" customWidth="1"/>
    <col min="1539" max="1539" width="22.85546875" customWidth="1"/>
    <col min="1540" max="1540" width="36.28515625" customWidth="1"/>
    <col min="1541" max="1541" width="43" customWidth="1"/>
    <col min="1542" max="1542" width="21" customWidth="1"/>
    <col min="1543" max="1543" width="11.5703125" customWidth="1"/>
    <col min="1544" max="1544" width="22.28515625" bestFit="1" customWidth="1"/>
    <col min="1793" max="1793" width="4.42578125" customWidth="1"/>
    <col min="1794" max="1794" width="57.42578125" customWidth="1"/>
    <col min="1795" max="1795" width="22.85546875" customWidth="1"/>
    <col min="1796" max="1796" width="36.28515625" customWidth="1"/>
    <col min="1797" max="1797" width="43" customWidth="1"/>
    <col min="1798" max="1798" width="21" customWidth="1"/>
    <col min="1799" max="1799" width="11.5703125" customWidth="1"/>
    <col min="1800" max="1800" width="22.28515625" bestFit="1" customWidth="1"/>
    <col min="2049" max="2049" width="4.42578125" customWidth="1"/>
    <col min="2050" max="2050" width="57.42578125" customWidth="1"/>
    <col min="2051" max="2051" width="22.85546875" customWidth="1"/>
    <col min="2052" max="2052" width="36.28515625" customWidth="1"/>
    <col min="2053" max="2053" width="43" customWidth="1"/>
    <col min="2054" max="2054" width="21" customWidth="1"/>
    <col min="2055" max="2055" width="11.5703125" customWidth="1"/>
    <col min="2056" max="2056" width="22.28515625" bestFit="1" customWidth="1"/>
    <col min="2305" max="2305" width="4.42578125" customWidth="1"/>
    <col min="2306" max="2306" width="57.42578125" customWidth="1"/>
    <col min="2307" max="2307" width="22.85546875" customWidth="1"/>
    <col min="2308" max="2308" width="36.28515625" customWidth="1"/>
    <col min="2309" max="2309" width="43" customWidth="1"/>
    <col min="2310" max="2310" width="21" customWidth="1"/>
    <col min="2311" max="2311" width="11.5703125" customWidth="1"/>
    <col min="2312" max="2312" width="22.28515625" bestFit="1" customWidth="1"/>
    <col min="2561" max="2561" width="4.42578125" customWidth="1"/>
    <col min="2562" max="2562" width="57.42578125" customWidth="1"/>
    <col min="2563" max="2563" width="22.85546875" customWidth="1"/>
    <col min="2564" max="2564" width="36.28515625" customWidth="1"/>
    <col min="2565" max="2565" width="43" customWidth="1"/>
    <col min="2566" max="2566" width="21" customWidth="1"/>
    <col min="2567" max="2567" width="11.5703125" customWidth="1"/>
    <col min="2568" max="2568" width="22.28515625" bestFit="1" customWidth="1"/>
    <col min="2817" max="2817" width="4.42578125" customWidth="1"/>
    <col min="2818" max="2818" width="57.42578125" customWidth="1"/>
    <col min="2819" max="2819" width="22.85546875" customWidth="1"/>
    <col min="2820" max="2820" width="36.28515625" customWidth="1"/>
    <col min="2821" max="2821" width="43" customWidth="1"/>
    <col min="2822" max="2822" width="21" customWidth="1"/>
    <col min="2823" max="2823" width="11.5703125" customWidth="1"/>
    <col min="2824" max="2824" width="22.28515625" bestFit="1" customWidth="1"/>
    <col min="3073" max="3073" width="4.42578125" customWidth="1"/>
    <col min="3074" max="3074" width="57.42578125" customWidth="1"/>
    <col min="3075" max="3075" width="22.85546875" customWidth="1"/>
    <col min="3076" max="3076" width="36.28515625" customWidth="1"/>
    <col min="3077" max="3077" width="43" customWidth="1"/>
    <col min="3078" max="3078" width="21" customWidth="1"/>
    <col min="3079" max="3079" width="11.5703125" customWidth="1"/>
    <col min="3080" max="3080" width="22.28515625" bestFit="1" customWidth="1"/>
    <col min="3329" max="3329" width="4.42578125" customWidth="1"/>
    <col min="3330" max="3330" width="57.42578125" customWidth="1"/>
    <col min="3331" max="3331" width="22.85546875" customWidth="1"/>
    <col min="3332" max="3332" width="36.28515625" customWidth="1"/>
    <col min="3333" max="3333" width="43" customWidth="1"/>
    <col min="3334" max="3334" width="21" customWidth="1"/>
    <col min="3335" max="3335" width="11.5703125" customWidth="1"/>
    <col min="3336" max="3336" width="22.28515625" bestFit="1" customWidth="1"/>
    <col min="3585" max="3585" width="4.42578125" customWidth="1"/>
    <col min="3586" max="3586" width="57.42578125" customWidth="1"/>
    <col min="3587" max="3587" width="22.85546875" customWidth="1"/>
    <col min="3588" max="3588" width="36.28515625" customWidth="1"/>
    <col min="3589" max="3589" width="43" customWidth="1"/>
    <col min="3590" max="3590" width="21" customWidth="1"/>
    <col min="3591" max="3591" width="11.5703125" customWidth="1"/>
    <col min="3592" max="3592" width="22.28515625" bestFit="1" customWidth="1"/>
    <col min="3841" max="3841" width="4.42578125" customWidth="1"/>
    <col min="3842" max="3842" width="57.42578125" customWidth="1"/>
    <col min="3843" max="3843" width="22.85546875" customWidth="1"/>
    <col min="3844" max="3844" width="36.28515625" customWidth="1"/>
    <col min="3845" max="3845" width="43" customWidth="1"/>
    <col min="3846" max="3846" width="21" customWidth="1"/>
    <col min="3847" max="3847" width="11.5703125" customWidth="1"/>
    <col min="3848" max="3848" width="22.28515625" bestFit="1" customWidth="1"/>
    <col min="4097" max="4097" width="4.42578125" customWidth="1"/>
    <col min="4098" max="4098" width="57.42578125" customWidth="1"/>
    <col min="4099" max="4099" width="22.85546875" customWidth="1"/>
    <col min="4100" max="4100" width="36.28515625" customWidth="1"/>
    <col min="4101" max="4101" width="43" customWidth="1"/>
    <col min="4102" max="4102" width="21" customWidth="1"/>
    <col min="4103" max="4103" width="11.5703125" customWidth="1"/>
    <col min="4104" max="4104" width="22.28515625" bestFit="1" customWidth="1"/>
    <col min="4353" max="4353" width="4.42578125" customWidth="1"/>
    <col min="4354" max="4354" width="57.42578125" customWidth="1"/>
    <col min="4355" max="4355" width="22.85546875" customWidth="1"/>
    <col min="4356" max="4356" width="36.28515625" customWidth="1"/>
    <col min="4357" max="4357" width="43" customWidth="1"/>
    <col min="4358" max="4358" width="21" customWidth="1"/>
    <col min="4359" max="4359" width="11.5703125" customWidth="1"/>
    <col min="4360" max="4360" width="22.28515625" bestFit="1" customWidth="1"/>
    <col min="4609" max="4609" width="4.42578125" customWidth="1"/>
    <col min="4610" max="4610" width="57.42578125" customWidth="1"/>
    <col min="4611" max="4611" width="22.85546875" customWidth="1"/>
    <col min="4612" max="4612" width="36.28515625" customWidth="1"/>
    <col min="4613" max="4613" width="43" customWidth="1"/>
    <col min="4614" max="4614" width="21" customWidth="1"/>
    <col min="4615" max="4615" width="11.5703125" customWidth="1"/>
    <col min="4616" max="4616" width="22.28515625" bestFit="1" customWidth="1"/>
    <col min="4865" max="4865" width="4.42578125" customWidth="1"/>
    <col min="4866" max="4866" width="57.42578125" customWidth="1"/>
    <col min="4867" max="4867" width="22.85546875" customWidth="1"/>
    <col min="4868" max="4868" width="36.28515625" customWidth="1"/>
    <col min="4869" max="4869" width="43" customWidth="1"/>
    <col min="4870" max="4870" width="21" customWidth="1"/>
    <col min="4871" max="4871" width="11.5703125" customWidth="1"/>
    <col min="4872" max="4872" width="22.28515625" bestFit="1" customWidth="1"/>
    <col min="5121" max="5121" width="4.42578125" customWidth="1"/>
    <col min="5122" max="5122" width="57.42578125" customWidth="1"/>
    <col min="5123" max="5123" width="22.85546875" customWidth="1"/>
    <col min="5124" max="5124" width="36.28515625" customWidth="1"/>
    <col min="5125" max="5125" width="43" customWidth="1"/>
    <col min="5126" max="5126" width="21" customWidth="1"/>
    <col min="5127" max="5127" width="11.5703125" customWidth="1"/>
    <col min="5128" max="5128" width="22.28515625" bestFit="1" customWidth="1"/>
    <col min="5377" max="5377" width="4.42578125" customWidth="1"/>
    <col min="5378" max="5378" width="57.42578125" customWidth="1"/>
    <col min="5379" max="5379" width="22.85546875" customWidth="1"/>
    <col min="5380" max="5380" width="36.28515625" customWidth="1"/>
    <col min="5381" max="5381" width="43" customWidth="1"/>
    <col min="5382" max="5382" width="21" customWidth="1"/>
    <col min="5383" max="5383" width="11.5703125" customWidth="1"/>
    <col min="5384" max="5384" width="22.28515625" bestFit="1" customWidth="1"/>
    <col min="5633" max="5633" width="4.42578125" customWidth="1"/>
    <col min="5634" max="5634" width="57.42578125" customWidth="1"/>
    <col min="5635" max="5635" width="22.85546875" customWidth="1"/>
    <col min="5636" max="5636" width="36.28515625" customWidth="1"/>
    <col min="5637" max="5637" width="43" customWidth="1"/>
    <col min="5638" max="5638" width="21" customWidth="1"/>
    <col min="5639" max="5639" width="11.5703125" customWidth="1"/>
    <col min="5640" max="5640" width="22.28515625" bestFit="1" customWidth="1"/>
    <col min="5889" max="5889" width="4.42578125" customWidth="1"/>
    <col min="5890" max="5890" width="57.42578125" customWidth="1"/>
    <col min="5891" max="5891" width="22.85546875" customWidth="1"/>
    <col min="5892" max="5892" width="36.28515625" customWidth="1"/>
    <col min="5893" max="5893" width="43" customWidth="1"/>
    <col min="5894" max="5894" width="21" customWidth="1"/>
    <col min="5895" max="5895" width="11.5703125" customWidth="1"/>
    <col min="5896" max="5896" width="22.28515625" bestFit="1" customWidth="1"/>
    <col min="6145" max="6145" width="4.42578125" customWidth="1"/>
    <col min="6146" max="6146" width="57.42578125" customWidth="1"/>
    <col min="6147" max="6147" width="22.85546875" customWidth="1"/>
    <col min="6148" max="6148" width="36.28515625" customWidth="1"/>
    <col min="6149" max="6149" width="43" customWidth="1"/>
    <col min="6150" max="6150" width="21" customWidth="1"/>
    <col min="6151" max="6151" width="11.5703125" customWidth="1"/>
    <col min="6152" max="6152" width="22.28515625" bestFit="1" customWidth="1"/>
    <col min="6401" max="6401" width="4.42578125" customWidth="1"/>
    <col min="6402" max="6402" width="57.42578125" customWidth="1"/>
    <col min="6403" max="6403" width="22.85546875" customWidth="1"/>
    <col min="6404" max="6404" width="36.28515625" customWidth="1"/>
    <col min="6405" max="6405" width="43" customWidth="1"/>
    <col min="6406" max="6406" width="21" customWidth="1"/>
    <col min="6407" max="6407" width="11.5703125" customWidth="1"/>
    <col min="6408" max="6408" width="22.28515625" bestFit="1" customWidth="1"/>
    <col min="6657" max="6657" width="4.42578125" customWidth="1"/>
    <col min="6658" max="6658" width="57.42578125" customWidth="1"/>
    <col min="6659" max="6659" width="22.85546875" customWidth="1"/>
    <col min="6660" max="6660" width="36.28515625" customWidth="1"/>
    <col min="6661" max="6661" width="43" customWidth="1"/>
    <col min="6662" max="6662" width="21" customWidth="1"/>
    <col min="6663" max="6663" width="11.5703125" customWidth="1"/>
    <col min="6664" max="6664" width="22.28515625" bestFit="1" customWidth="1"/>
    <col min="6913" max="6913" width="4.42578125" customWidth="1"/>
    <col min="6914" max="6914" width="57.42578125" customWidth="1"/>
    <col min="6915" max="6915" width="22.85546875" customWidth="1"/>
    <col min="6916" max="6916" width="36.28515625" customWidth="1"/>
    <col min="6917" max="6917" width="43" customWidth="1"/>
    <col min="6918" max="6918" width="21" customWidth="1"/>
    <col min="6919" max="6919" width="11.5703125" customWidth="1"/>
    <col min="6920" max="6920" width="22.28515625" bestFit="1" customWidth="1"/>
    <col min="7169" max="7169" width="4.42578125" customWidth="1"/>
    <col min="7170" max="7170" width="57.42578125" customWidth="1"/>
    <col min="7171" max="7171" width="22.85546875" customWidth="1"/>
    <col min="7172" max="7172" width="36.28515625" customWidth="1"/>
    <col min="7173" max="7173" width="43" customWidth="1"/>
    <col min="7174" max="7174" width="21" customWidth="1"/>
    <col min="7175" max="7175" width="11.5703125" customWidth="1"/>
    <col min="7176" max="7176" width="22.28515625" bestFit="1" customWidth="1"/>
    <col min="7425" max="7425" width="4.42578125" customWidth="1"/>
    <col min="7426" max="7426" width="57.42578125" customWidth="1"/>
    <col min="7427" max="7427" width="22.85546875" customWidth="1"/>
    <col min="7428" max="7428" width="36.28515625" customWidth="1"/>
    <col min="7429" max="7429" width="43" customWidth="1"/>
    <col min="7430" max="7430" width="21" customWidth="1"/>
    <col min="7431" max="7431" width="11.5703125" customWidth="1"/>
    <col min="7432" max="7432" width="22.28515625" bestFit="1" customWidth="1"/>
    <col min="7681" max="7681" width="4.42578125" customWidth="1"/>
    <col min="7682" max="7682" width="57.42578125" customWidth="1"/>
    <col min="7683" max="7683" width="22.85546875" customWidth="1"/>
    <col min="7684" max="7684" width="36.28515625" customWidth="1"/>
    <col min="7685" max="7685" width="43" customWidth="1"/>
    <col min="7686" max="7686" width="21" customWidth="1"/>
    <col min="7687" max="7687" width="11.5703125" customWidth="1"/>
    <col min="7688" max="7688" width="22.28515625" bestFit="1" customWidth="1"/>
    <col min="7937" max="7937" width="4.42578125" customWidth="1"/>
    <col min="7938" max="7938" width="57.42578125" customWidth="1"/>
    <col min="7939" max="7939" width="22.85546875" customWidth="1"/>
    <col min="7940" max="7940" width="36.28515625" customWidth="1"/>
    <col min="7941" max="7941" width="43" customWidth="1"/>
    <col min="7942" max="7942" width="21" customWidth="1"/>
    <col min="7943" max="7943" width="11.5703125" customWidth="1"/>
    <col min="7944" max="7944" width="22.28515625" bestFit="1" customWidth="1"/>
    <col min="8193" max="8193" width="4.42578125" customWidth="1"/>
    <col min="8194" max="8194" width="57.42578125" customWidth="1"/>
    <col min="8195" max="8195" width="22.85546875" customWidth="1"/>
    <col min="8196" max="8196" width="36.28515625" customWidth="1"/>
    <col min="8197" max="8197" width="43" customWidth="1"/>
    <col min="8198" max="8198" width="21" customWidth="1"/>
    <col min="8199" max="8199" width="11.5703125" customWidth="1"/>
    <col min="8200" max="8200" width="22.28515625" bestFit="1" customWidth="1"/>
    <col min="8449" max="8449" width="4.42578125" customWidth="1"/>
    <col min="8450" max="8450" width="57.42578125" customWidth="1"/>
    <col min="8451" max="8451" width="22.85546875" customWidth="1"/>
    <col min="8452" max="8452" width="36.28515625" customWidth="1"/>
    <col min="8453" max="8453" width="43" customWidth="1"/>
    <col min="8454" max="8454" width="21" customWidth="1"/>
    <col min="8455" max="8455" width="11.5703125" customWidth="1"/>
    <col min="8456" max="8456" width="22.28515625" bestFit="1" customWidth="1"/>
    <col min="8705" max="8705" width="4.42578125" customWidth="1"/>
    <col min="8706" max="8706" width="57.42578125" customWidth="1"/>
    <col min="8707" max="8707" width="22.85546875" customWidth="1"/>
    <col min="8708" max="8708" width="36.28515625" customWidth="1"/>
    <col min="8709" max="8709" width="43" customWidth="1"/>
    <col min="8710" max="8710" width="21" customWidth="1"/>
    <col min="8711" max="8711" width="11.5703125" customWidth="1"/>
    <col min="8712" max="8712" width="22.28515625" bestFit="1" customWidth="1"/>
    <col min="8961" max="8961" width="4.42578125" customWidth="1"/>
    <col min="8962" max="8962" width="57.42578125" customWidth="1"/>
    <col min="8963" max="8963" width="22.85546875" customWidth="1"/>
    <col min="8964" max="8964" width="36.28515625" customWidth="1"/>
    <col min="8965" max="8965" width="43" customWidth="1"/>
    <col min="8966" max="8966" width="21" customWidth="1"/>
    <col min="8967" max="8967" width="11.5703125" customWidth="1"/>
    <col min="8968" max="8968" width="22.28515625" bestFit="1" customWidth="1"/>
    <col min="9217" max="9217" width="4.42578125" customWidth="1"/>
    <col min="9218" max="9218" width="57.42578125" customWidth="1"/>
    <col min="9219" max="9219" width="22.85546875" customWidth="1"/>
    <col min="9220" max="9220" width="36.28515625" customWidth="1"/>
    <col min="9221" max="9221" width="43" customWidth="1"/>
    <col min="9222" max="9222" width="21" customWidth="1"/>
    <col min="9223" max="9223" width="11.5703125" customWidth="1"/>
    <col min="9224" max="9224" width="22.28515625" bestFit="1" customWidth="1"/>
    <col min="9473" max="9473" width="4.42578125" customWidth="1"/>
    <col min="9474" max="9474" width="57.42578125" customWidth="1"/>
    <col min="9475" max="9475" width="22.85546875" customWidth="1"/>
    <col min="9476" max="9476" width="36.28515625" customWidth="1"/>
    <col min="9477" max="9477" width="43" customWidth="1"/>
    <col min="9478" max="9478" width="21" customWidth="1"/>
    <col min="9479" max="9479" width="11.5703125" customWidth="1"/>
    <col min="9480" max="9480" width="22.28515625" bestFit="1" customWidth="1"/>
    <col min="9729" max="9729" width="4.42578125" customWidth="1"/>
    <col min="9730" max="9730" width="57.42578125" customWidth="1"/>
    <col min="9731" max="9731" width="22.85546875" customWidth="1"/>
    <col min="9732" max="9732" width="36.28515625" customWidth="1"/>
    <col min="9733" max="9733" width="43" customWidth="1"/>
    <col min="9734" max="9734" width="21" customWidth="1"/>
    <col min="9735" max="9735" width="11.5703125" customWidth="1"/>
    <col min="9736" max="9736" width="22.28515625" bestFit="1" customWidth="1"/>
    <col min="9985" max="9985" width="4.42578125" customWidth="1"/>
    <col min="9986" max="9986" width="57.42578125" customWidth="1"/>
    <col min="9987" max="9987" width="22.85546875" customWidth="1"/>
    <col min="9988" max="9988" width="36.28515625" customWidth="1"/>
    <col min="9989" max="9989" width="43" customWidth="1"/>
    <col min="9990" max="9990" width="21" customWidth="1"/>
    <col min="9991" max="9991" width="11.5703125" customWidth="1"/>
    <col min="9992" max="9992" width="22.28515625" bestFit="1" customWidth="1"/>
    <col min="10241" max="10241" width="4.42578125" customWidth="1"/>
    <col min="10242" max="10242" width="57.42578125" customWidth="1"/>
    <col min="10243" max="10243" width="22.85546875" customWidth="1"/>
    <col min="10244" max="10244" width="36.28515625" customWidth="1"/>
    <col min="10245" max="10245" width="43" customWidth="1"/>
    <col min="10246" max="10246" width="21" customWidth="1"/>
    <col min="10247" max="10247" width="11.5703125" customWidth="1"/>
    <col min="10248" max="10248" width="22.28515625" bestFit="1" customWidth="1"/>
    <col min="10497" max="10497" width="4.42578125" customWidth="1"/>
    <col min="10498" max="10498" width="57.42578125" customWidth="1"/>
    <col min="10499" max="10499" width="22.85546875" customWidth="1"/>
    <col min="10500" max="10500" width="36.28515625" customWidth="1"/>
    <col min="10501" max="10501" width="43" customWidth="1"/>
    <col min="10502" max="10502" width="21" customWidth="1"/>
    <col min="10503" max="10503" width="11.5703125" customWidth="1"/>
    <col min="10504" max="10504" width="22.28515625" bestFit="1" customWidth="1"/>
    <col min="10753" max="10753" width="4.42578125" customWidth="1"/>
    <col min="10754" max="10754" width="57.42578125" customWidth="1"/>
    <col min="10755" max="10755" width="22.85546875" customWidth="1"/>
    <col min="10756" max="10756" width="36.28515625" customWidth="1"/>
    <col min="10757" max="10757" width="43" customWidth="1"/>
    <col min="10758" max="10758" width="21" customWidth="1"/>
    <col min="10759" max="10759" width="11.5703125" customWidth="1"/>
    <col min="10760" max="10760" width="22.28515625" bestFit="1" customWidth="1"/>
    <col min="11009" max="11009" width="4.42578125" customWidth="1"/>
    <col min="11010" max="11010" width="57.42578125" customWidth="1"/>
    <col min="11011" max="11011" width="22.85546875" customWidth="1"/>
    <col min="11012" max="11012" width="36.28515625" customWidth="1"/>
    <col min="11013" max="11013" width="43" customWidth="1"/>
    <col min="11014" max="11014" width="21" customWidth="1"/>
    <col min="11015" max="11015" width="11.5703125" customWidth="1"/>
    <col min="11016" max="11016" width="22.28515625" bestFit="1" customWidth="1"/>
    <col min="11265" max="11265" width="4.42578125" customWidth="1"/>
    <col min="11266" max="11266" width="57.42578125" customWidth="1"/>
    <col min="11267" max="11267" width="22.85546875" customWidth="1"/>
    <col min="11268" max="11268" width="36.28515625" customWidth="1"/>
    <col min="11269" max="11269" width="43" customWidth="1"/>
    <col min="11270" max="11270" width="21" customWidth="1"/>
    <col min="11271" max="11271" width="11.5703125" customWidth="1"/>
    <col min="11272" max="11272" width="22.28515625" bestFit="1" customWidth="1"/>
    <col min="11521" max="11521" width="4.42578125" customWidth="1"/>
    <col min="11522" max="11522" width="57.42578125" customWidth="1"/>
    <col min="11523" max="11523" width="22.85546875" customWidth="1"/>
    <col min="11524" max="11524" width="36.28515625" customWidth="1"/>
    <col min="11525" max="11525" width="43" customWidth="1"/>
    <col min="11526" max="11526" width="21" customWidth="1"/>
    <col min="11527" max="11527" width="11.5703125" customWidth="1"/>
    <col min="11528" max="11528" width="22.28515625" bestFit="1" customWidth="1"/>
    <col min="11777" max="11777" width="4.42578125" customWidth="1"/>
    <col min="11778" max="11778" width="57.42578125" customWidth="1"/>
    <col min="11779" max="11779" width="22.85546875" customWidth="1"/>
    <col min="11780" max="11780" width="36.28515625" customWidth="1"/>
    <col min="11781" max="11781" width="43" customWidth="1"/>
    <col min="11782" max="11782" width="21" customWidth="1"/>
    <col min="11783" max="11783" width="11.5703125" customWidth="1"/>
    <col min="11784" max="11784" width="22.28515625" bestFit="1" customWidth="1"/>
    <col min="12033" max="12033" width="4.42578125" customWidth="1"/>
    <col min="12034" max="12034" width="57.42578125" customWidth="1"/>
    <col min="12035" max="12035" width="22.85546875" customWidth="1"/>
    <col min="12036" max="12036" width="36.28515625" customWidth="1"/>
    <col min="12037" max="12037" width="43" customWidth="1"/>
    <col min="12038" max="12038" width="21" customWidth="1"/>
    <col min="12039" max="12039" width="11.5703125" customWidth="1"/>
    <col min="12040" max="12040" width="22.28515625" bestFit="1" customWidth="1"/>
    <col min="12289" max="12289" width="4.42578125" customWidth="1"/>
    <col min="12290" max="12290" width="57.42578125" customWidth="1"/>
    <col min="12291" max="12291" width="22.85546875" customWidth="1"/>
    <col min="12292" max="12292" width="36.28515625" customWidth="1"/>
    <col min="12293" max="12293" width="43" customWidth="1"/>
    <col min="12294" max="12294" width="21" customWidth="1"/>
    <col min="12295" max="12295" width="11.5703125" customWidth="1"/>
    <col min="12296" max="12296" width="22.28515625" bestFit="1" customWidth="1"/>
    <col min="12545" max="12545" width="4.42578125" customWidth="1"/>
    <col min="12546" max="12546" width="57.42578125" customWidth="1"/>
    <col min="12547" max="12547" width="22.85546875" customWidth="1"/>
    <col min="12548" max="12548" width="36.28515625" customWidth="1"/>
    <col min="12549" max="12549" width="43" customWidth="1"/>
    <col min="12550" max="12550" width="21" customWidth="1"/>
    <col min="12551" max="12551" width="11.5703125" customWidth="1"/>
    <col min="12552" max="12552" width="22.28515625" bestFit="1" customWidth="1"/>
    <col min="12801" max="12801" width="4.42578125" customWidth="1"/>
    <col min="12802" max="12802" width="57.42578125" customWidth="1"/>
    <col min="12803" max="12803" width="22.85546875" customWidth="1"/>
    <col min="12804" max="12804" width="36.28515625" customWidth="1"/>
    <col min="12805" max="12805" width="43" customWidth="1"/>
    <col min="12806" max="12806" width="21" customWidth="1"/>
    <col min="12807" max="12807" width="11.5703125" customWidth="1"/>
    <col min="12808" max="12808" width="22.28515625" bestFit="1" customWidth="1"/>
    <col min="13057" max="13057" width="4.42578125" customWidth="1"/>
    <col min="13058" max="13058" width="57.42578125" customWidth="1"/>
    <col min="13059" max="13059" width="22.85546875" customWidth="1"/>
    <col min="13060" max="13060" width="36.28515625" customWidth="1"/>
    <col min="13061" max="13061" width="43" customWidth="1"/>
    <col min="13062" max="13062" width="21" customWidth="1"/>
    <col min="13063" max="13063" width="11.5703125" customWidth="1"/>
    <col min="13064" max="13064" width="22.28515625" bestFit="1" customWidth="1"/>
    <col min="13313" max="13313" width="4.42578125" customWidth="1"/>
    <col min="13314" max="13314" width="57.42578125" customWidth="1"/>
    <col min="13315" max="13315" width="22.85546875" customWidth="1"/>
    <col min="13316" max="13316" width="36.28515625" customWidth="1"/>
    <col min="13317" max="13317" width="43" customWidth="1"/>
    <col min="13318" max="13318" width="21" customWidth="1"/>
    <col min="13319" max="13319" width="11.5703125" customWidth="1"/>
    <col min="13320" max="13320" width="22.28515625" bestFit="1" customWidth="1"/>
    <col min="13569" max="13569" width="4.42578125" customWidth="1"/>
    <col min="13570" max="13570" width="57.42578125" customWidth="1"/>
    <col min="13571" max="13571" width="22.85546875" customWidth="1"/>
    <col min="13572" max="13572" width="36.28515625" customWidth="1"/>
    <col min="13573" max="13573" width="43" customWidth="1"/>
    <col min="13574" max="13574" width="21" customWidth="1"/>
    <col min="13575" max="13575" width="11.5703125" customWidth="1"/>
    <col min="13576" max="13576" width="22.28515625" bestFit="1" customWidth="1"/>
    <col min="13825" max="13825" width="4.42578125" customWidth="1"/>
    <col min="13826" max="13826" width="57.42578125" customWidth="1"/>
    <col min="13827" max="13827" width="22.85546875" customWidth="1"/>
    <col min="13828" max="13828" width="36.28515625" customWidth="1"/>
    <col min="13829" max="13829" width="43" customWidth="1"/>
    <col min="13830" max="13830" width="21" customWidth="1"/>
    <col min="13831" max="13831" width="11.5703125" customWidth="1"/>
    <col min="13832" max="13832" width="22.28515625" bestFit="1" customWidth="1"/>
    <col min="14081" max="14081" width="4.42578125" customWidth="1"/>
    <col min="14082" max="14082" width="57.42578125" customWidth="1"/>
    <col min="14083" max="14083" width="22.85546875" customWidth="1"/>
    <col min="14084" max="14084" width="36.28515625" customWidth="1"/>
    <col min="14085" max="14085" width="43" customWidth="1"/>
    <col min="14086" max="14086" width="21" customWidth="1"/>
    <col min="14087" max="14087" width="11.5703125" customWidth="1"/>
    <col min="14088" max="14088" width="22.28515625" bestFit="1" customWidth="1"/>
    <col min="14337" max="14337" width="4.42578125" customWidth="1"/>
    <col min="14338" max="14338" width="57.42578125" customWidth="1"/>
    <col min="14339" max="14339" width="22.85546875" customWidth="1"/>
    <col min="14340" max="14340" width="36.28515625" customWidth="1"/>
    <col min="14341" max="14341" width="43" customWidth="1"/>
    <col min="14342" max="14342" width="21" customWidth="1"/>
    <col min="14343" max="14343" width="11.5703125" customWidth="1"/>
    <col min="14344" max="14344" width="22.28515625" bestFit="1" customWidth="1"/>
    <col min="14593" max="14593" width="4.42578125" customWidth="1"/>
    <col min="14594" max="14594" width="57.42578125" customWidth="1"/>
    <col min="14595" max="14595" width="22.85546875" customWidth="1"/>
    <col min="14596" max="14596" width="36.28515625" customWidth="1"/>
    <col min="14597" max="14597" width="43" customWidth="1"/>
    <col min="14598" max="14598" width="21" customWidth="1"/>
    <col min="14599" max="14599" width="11.5703125" customWidth="1"/>
    <col min="14600" max="14600" width="22.28515625" bestFit="1" customWidth="1"/>
    <col min="14849" max="14849" width="4.42578125" customWidth="1"/>
    <col min="14850" max="14850" width="57.42578125" customWidth="1"/>
    <col min="14851" max="14851" width="22.85546875" customWidth="1"/>
    <col min="14852" max="14852" width="36.28515625" customWidth="1"/>
    <col min="14853" max="14853" width="43" customWidth="1"/>
    <col min="14854" max="14854" width="21" customWidth="1"/>
    <col min="14855" max="14855" width="11.5703125" customWidth="1"/>
    <col min="14856" max="14856" width="22.28515625" bestFit="1" customWidth="1"/>
    <col min="15105" max="15105" width="4.42578125" customWidth="1"/>
    <col min="15106" max="15106" width="57.42578125" customWidth="1"/>
    <col min="15107" max="15107" width="22.85546875" customWidth="1"/>
    <col min="15108" max="15108" width="36.28515625" customWidth="1"/>
    <col min="15109" max="15109" width="43" customWidth="1"/>
    <col min="15110" max="15110" width="21" customWidth="1"/>
    <col min="15111" max="15111" width="11.5703125" customWidth="1"/>
    <col min="15112" max="15112" width="22.28515625" bestFit="1" customWidth="1"/>
    <col min="15361" max="15361" width="4.42578125" customWidth="1"/>
    <col min="15362" max="15362" width="57.42578125" customWidth="1"/>
    <col min="15363" max="15363" width="22.85546875" customWidth="1"/>
    <col min="15364" max="15364" width="36.28515625" customWidth="1"/>
    <col min="15365" max="15365" width="43" customWidth="1"/>
    <col min="15366" max="15366" width="21" customWidth="1"/>
    <col min="15367" max="15367" width="11.5703125" customWidth="1"/>
    <col min="15368" max="15368" width="22.28515625" bestFit="1" customWidth="1"/>
    <col min="15617" max="15617" width="4.42578125" customWidth="1"/>
    <col min="15618" max="15618" width="57.42578125" customWidth="1"/>
    <col min="15619" max="15619" width="22.85546875" customWidth="1"/>
    <col min="15620" max="15620" width="36.28515625" customWidth="1"/>
    <col min="15621" max="15621" width="43" customWidth="1"/>
    <col min="15622" max="15622" width="21" customWidth="1"/>
    <col min="15623" max="15623" width="11.5703125" customWidth="1"/>
    <col min="15624" max="15624" width="22.28515625" bestFit="1" customWidth="1"/>
    <col min="15873" max="15873" width="4.42578125" customWidth="1"/>
    <col min="15874" max="15874" width="57.42578125" customWidth="1"/>
    <col min="15875" max="15875" width="22.85546875" customWidth="1"/>
    <col min="15876" max="15876" width="36.28515625" customWidth="1"/>
    <col min="15877" max="15877" width="43" customWidth="1"/>
    <col min="15878" max="15878" width="21" customWidth="1"/>
    <col min="15879" max="15879" width="11.5703125" customWidth="1"/>
    <col min="15880" max="15880" width="22.28515625" bestFit="1" customWidth="1"/>
    <col min="16129" max="16129" width="4.42578125" customWidth="1"/>
    <col min="16130" max="16130" width="57.42578125" customWidth="1"/>
    <col min="16131" max="16131" width="22.85546875" customWidth="1"/>
    <col min="16132" max="16132" width="36.28515625" customWidth="1"/>
    <col min="16133" max="16133" width="43" customWidth="1"/>
    <col min="16134" max="16134" width="21" customWidth="1"/>
    <col min="16135" max="16135" width="11.5703125" customWidth="1"/>
    <col min="16136" max="16136" width="22.28515625" bestFit="1" customWidth="1"/>
  </cols>
  <sheetData>
    <row r="1" spans="2:15" ht="30" x14ac:dyDescent="0.25">
      <c r="B1" s="52" t="s">
        <v>66</v>
      </c>
      <c r="C1" s="52"/>
      <c r="D1" s="48"/>
      <c r="E1" s="53"/>
      <c r="F1" s="53"/>
      <c r="G1" s="53"/>
    </row>
    <row r="2" spans="2:15" ht="18" x14ac:dyDescent="0.25">
      <c r="B2" s="51" t="s">
        <v>65</v>
      </c>
      <c r="C2" s="48"/>
      <c r="D2" s="51"/>
      <c r="E2" s="53"/>
      <c r="F2" s="53"/>
      <c r="G2" s="53"/>
    </row>
    <row r="3" spans="2:15" s="53" customFormat="1" ht="18" x14ac:dyDescent="0.25">
      <c r="B3" s="263" t="str">
        <f>'ANXE-3-AIDES-PUBLIQUES'!$B$3</f>
        <v>Mesure n°33 - Arrêt temporaire des activités de pêche</v>
      </c>
      <c r="C3" s="264"/>
      <c r="D3" s="264"/>
      <c r="E3" s="48"/>
      <c r="F3" s="48"/>
      <c r="G3" s="51"/>
    </row>
    <row r="4" spans="2:15" s="53" customFormat="1" x14ac:dyDescent="0.25">
      <c r="B4" s="49" t="str">
        <f>'ANXE-2-RESSOURCES PREVI'!$B$4</f>
        <v>version 1.3 - avril 2019</v>
      </c>
      <c r="C4" s="48"/>
      <c r="D4" s="48"/>
      <c r="H4"/>
    </row>
    <row r="5" spans="2:15" s="51" customFormat="1" ht="44.25" customHeight="1" x14ac:dyDescent="0.25">
      <c r="B5" s="47" t="s">
        <v>116</v>
      </c>
      <c r="C5" s="46"/>
      <c r="D5" s="25"/>
      <c r="E5" s="57"/>
      <c r="F5" s="57"/>
      <c r="G5" s="58"/>
      <c r="H5" s="136"/>
    </row>
    <row r="6" spans="2:15" s="51" customFormat="1" ht="24.95" customHeight="1" x14ac:dyDescent="0.25">
      <c r="B6" s="276" t="s">
        <v>62</v>
      </c>
      <c r="C6" s="278"/>
      <c r="D6" s="278"/>
      <c r="E6" s="280"/>
      <c r="F6" s="57"/>
      <c r="G6" s="58"/>
      <c r="H6" s="136"/>
    </row>
    <row r="7" spans="2:15" s="51" customFormat="1" ht="24.95" customHeight="1" x14ac:dyDescent="0.25">
      <c r="B7" s="165" t="s">
        <v>95</v>
      </c>
      <c r="C7" s="281" t="str">
        <f>IF('ANXE-1-DEPENSES PREV-10M AF'!$C$7=0,"Veuillez renseigner cette information à l'annexe 1",'ANXE-1-DEPENSES PREV-10M AF'!$C$7)</f>
        <v>Veuillez renseigner cette information à l'annexe 1</v>
      </c>
      <c r="D7" s="291"/>
      <c r="E7" s="280"/>
      <c r="F7" s="57"/>
      <c r="G7" s="58"/>
      <c r="H7" s="136"/>
    </row>
    <row r="8" spans="2:15" ht="12" customHeight="1" x14ac:dyDescent="0.25">
      <c r="B8" s="2"/>
      <c r="C8" s="139"/>
      <c r="D8" s="139"/>
      <c r="E8" s="57"/>
      <c r="F8" s="57"/>
      <c r="G8" s="58"/>
      <c r="H8" s="136"/>
      <c r="I8" s="54"/>
      <c r="J8" s="54"/>
      <c r="K8" s="54"/>
      <c r="L8" s="54"/>
      <c r="M8" s="54"/>
    </row>
    <row r="9" spans="2:15" s="59" customFormat="1" ht="24.95" customHeight="1" x14ac:dyDescent="0.25">
      <c r="B9" s="276" t="s">
        <v>60</v>
      </c>
      <c r="C9" s="278"/>
      <c r="D9" s="278"/>
      <c r="E9" s="280"/>
      <c r="F9" s="103"/>
      <c r="G9" s="102"/>
      <c r="H9" s="140"/>
      <c r="I9" s="166"/>
      <c r="J9" s="166"/>
      <c r="K9" s="166"/>
      <c r="L9" s="166"/>
      <c r="M9" s="166"/>
      <c r="N9" s="140"/>
      <c r="O9" s="140"/>
    </row>
    <row r="10" spans="2:15" s="137" customFormat="1" ht="24.95" customHeight="1" x14ac:dyDescent="0.25">
      <c r="B10" s="165" t="s">
        <v>96</v>
      </c>
      <c r="C10" s="281" t="str">
        <f>IF('ANXE-1-DEPENSES PREV-10M AF'!$C$10=0,"Veuillez renseigner cette information à l'annexe 1",'ANXE-1-DEPENSES PREV-10M AF'!$C$10)</f>
        <v>Veuillez renseigner cette information à l'annexe 1</v>
      </c>
      <c r="D10" s="291"/>
      <c r="E10" s="280"/>
      <c r="F10" s="57"/>
      <c r="G10" s="58"/>
      <c r="H10" s="136"/>
      <c r="I10" s="167"/>
      <c r="J10" s="167"/>
      <c r="K10" s="167"/>
      <c r="L10" s="167"/>
      <c r="M10" s="167"/>
      <c r="N10" s="136"/>
      <c r="O10" s="136"/>
    </row>
    <row r="11" spans="2:15" s="137" customFormat="1" x14ac:dyDescent="0.25">
      <c r="B11" s="168"/>
      <c r="C11" s="169"/>
      <c r="D11" s="169"/>
      <c r="E11" s="54"/>
      <c r="F11" s="54"/>
      <c r="G11" s="167"/>
      <c r="H11" s="167"/>
      <c r="I11" s="167"/>
      <c r="J11" s="167"/>
      <c r="K11" s="167"/>
      <c r="L11" s="167"/>
      <c r="M11" s="167"/>
      <c r="N11" s="136"/>
      <c r="O11" s="136"/>
    </row>
    <row r="12" spans="2:15" ht="34.5" customHeight="1" x14ac:dyDescent="0.25">
      <c r="B12" s="224" t="s">
        <v>117</v>
      </c>
      <c r="C12" s="170" t="s">
        <v>87</v>
      </c>
      <c r="D12" s="171" t="s">
        <v>118</v>
      </c>
      <c r="F12" s="54"/>
      <c r="G12" s="54"/>
      <c r="H12" s="54"/>
      <c r="I12" s="54"/>
      <c r="J12" s="54"/>
      <c r="K12" s="54"/>
      <c r="L12" s="54"/>
      <c r="M12" s="54"/>
    </row>
    <row r="13" spans="2:15" ht="35.1" customHeight="1" x14ac:dyDescent="0.25">
      <c r="B13" s="172" t="s">
        <v>119</v>
      </c>
      <c r="C13" s="173" t="s">
        <v>120</v>
      </c>
      <c r="D13" s="174"/>
      <c r="F13" s="54"/>
      <c r="G13" s="54"/>
      <c r="H13" s="54"/>
      <c r="I13" s="54"/>
      <c r="J13" s="54"/>
      <c r="K13" s="54"/>
      <c r="L13" s="54"/>
      <c r="M13" s="54"/>
    </row>
    <row r="14" spans="2:15" ht="35.1" customHeight="1" x14ac:dyDescent="0.25">
      <c r="B14" s="172" t="s">
        <v>121</v>
      </c>
      <c r="C14" s="173" t="s">
        <v>122</v>
      </c>
      <c r="D14" s="175"/>
      <c r="G14" s="54"/>
      <c r="H14" s="54"/>
      <c r="I14" s="54"/>
      <c r="J14" s="54"/>
      <c r="K14" s="54"/>
      <c r="L14" s="54"/>
      <c r="M14" s="54"/>
    </row>
    <row r="15" spans="2:15" ht="35.1" customHeight="1" x14ac:dyDescent="0.25">
      <c r="B15" s="172" t="s">
        <v>123</v>
      </c>
      <c r="C15" s="173" t="s">
        <v>120</v>
      </c>
      <c r="D15" s="239"/>
      <c r="G15" s="54"/>
      <c r="H15" s="54"/>
      <c r="I15" s="54"/>
      <c r="J15" s="54"/>
      <c r="K15" s="54"/>
      <c r="L15" s="54"/>
      <c r="M15" s="54"/>
    </row>
    <row r="16" spans="2:15" ht="39.75" customHeight="1" x14ac:dyDescent="0.25">
      <c r="B16" s="228" t="s">
        <v>175</v>
      </c>
      <c r="C16" s="173" t="s">
        <v>124</v>
      </c>
      <c r="D16" s="239"/>
      <c r="G16" s="54"/>
      <c r="H16" s="54"/>
      <c r="I16" s="54"/>
      <c r="J16" s="54"/>
      <c r="K16" s="54"/>
      <c r="L16" s="54"/>
      <c r="M16" s="54"/>
    </row>
    <row r="17" spans="2:13" ht="35.1" customHeight="1" x14ac:dyDescent="0.25">
      <c r="B17" s="228" t="s">
        <v>176</v>
      </c>
      <c r="C17" s="173" t="s">
        <v>125</v>
      </c>
      <c r="D17" s="239"/>
      <c r="G17" s="54"/>
      <c r="H17" s="54"/>
      <c r="I17" s="54"/>
      <c r="J17" s="54"/>
      <c r="K17" s="54"/>
      <c r="L17" s="54"/>
      <c r="M17" s="54"/>
    </row>
    <row r="18" spans="2:13" ht="35.1" customHeight="1" x14ac:dyDescent="0.25">
      <c r="B18" s="228" t="s">
        <v>177</v>
      </c>
      <c r="C18" s="173" t="s">
        <v>125</v>
      </c>
      <c r="D18" s="239"/>
      <c r="G18" s="54"/>
      <c r="H18" s="54"/>
      <c r="I18" s="54"/>
      <c r="J18" s="54"/>
      <c r="K18" s="54"/>
      <c r="L18" s="54"/>
      <c r="M18" s="54"/>
    </row>
    <row r="19" spans="2:13" ht="35.1" customHeight="1" x14ac:dyDescent="0.25">
      <c r="B19" s="228" t="s">
        <v>178</v>
      </c>
      <c r="C19" s="173" t="s">
        <v>126</v>
      </c>
      <c r="D19" s="239"/>
      <c r="G19" s="54"/>
      <c r="H19" s="54"/>
      <c r="I19" s="54"/>
      <c r="J19" s="54"/>
      <c r="K19" s="54"/>
      <c r="L19" s="54"/>
      <c r="M19" s="54"/>
    </row>
    <row r="20" spans="2:13" ht="35.1" customHeight="1" x14ac:dyDescent="0.25">
      <c r="B20" s="228" t="s">
        <v>179</v>
      </c>
      <c r="C20" s="173" t="s">
        <v>127</v>
      </c>
      <c r="D20" s="239"/>
      <c r="G20" s="54"/>
      <c r="H20" s="54"/>
      <c r="I20" s="54"/>
      <c r="J20" s="54"/>
      <c r="K20" s="54"/>
      <c r="L20" s="54"/>
      <c r="M20" s="54"/>
    </row>
    <row r="21" spans="2:13" x14ac:dyDescent="0.25">
      <c r="B21" s="176"/>
      <c r="C21" s="173"/>
      <c r="D21" s="175"/>
      <c r="G21" s="54"/>
      <c r="H21" s="54"/>
      <c r="I21" s="54"/>
      <c r="J21" s="54"/>
      <c r="K21" s="54"/>
      <c r="L21" s="54"/>
      <c r="M21" s="54"/>
    </row>
    <row r="22" spans="2:13" ht="31.5" x14ac:dyDescent="0.25">
      <c r="B22" s="177" t="s">
        <v>128</v>
      </c>
      <c r="C22" s="178" t="s">
        <v>129</v>
      </c>
      <c r="D22" s="179" t="s">
        <v>130</v>
      </c>
    </row>
    <row r="23" spans="2:13" x14ac:dyDescent="0.25">
      <c r="B23" s="180" t="s">
        <v>131</v>
      </c>
      <c r="C23" s="181">
        <v>1</v>
      </c>
      <c r="D23" s="238"/>
    </row>
    <row r="24" spans="2:13" ht="31.5" x14ac:dyDescent="0.25">
      <c r="B24" s="182" t="s">
        <v>132</v>
      </c>
      <c r="C24" s="183">
        <v>2</v>
      </c>
      <c r="D24" s="236" t="str">
        <f>IF('ANXE-1-DEPENSES PREV-10M AF'!$C$35=0,"Veuillez renseigner cette information à l'annexe 1",'ANXE-1-DEPENSES PREV-10M AF'!$C$35)</f>
        <v>Veuillez renseigner cette information à l'annexe 1</v>
      </c>
    </row>
    <row r="26" spans="2:13" ht="14.25" customHeight="1" x14ac:dyDescent="0.25">
      <c r="B26" s="292" t="s">
        <v>133</v>
      </c>
      <c r="C26" s="293"/>
      <c r="D26" s="294"/>
    </row>
    <row r="27" spans="2:13" x14ac:dyDescent="0.25">
      <c r="B27" s="288"/>
      <c r="C27" s="289"/>
      <c r="D27" s="290"/>
    </row>
    <row r="29" spans="2:13" ht="16.5" customHeight="1" x14ac:dyDescent="0.25"/>
    <row r="30" spans="2:13" ht="16.5" customHeight="1" x14ac:dyDescent="0.25"/>
    <row r="32" spans="2:13" ht="17.25" customHeight="1" x14ac:dyDescent="0.25"/>
    <row r="45" spans="7:7" x14ac:dyDescent="0.25">
      <c r="G45">
        <f>SUM(G35:G44)</f>
        <v>0</v>
      </c>
    </row>
    <row r="48" spans="7:7" ht="18.75" customHeight="1" x14ac:dyDescent="0.25"/>
    <row r="59" ht="9.75" customHeight="1" x14ac:dyDescent="0.25"/>
    <row r="69" ht="15" customHeight="1" x14ac:dyDescent="0.25"/>
    <row r="70" ht="24.95" customHeight="1" x14ac:dyDescent="0.25"/>
    <row r="79" ht="15.75" customHeight="1" x14ac:dyDescent="0.25"/>
    <row r="80" ht="30.75" customHeight="1" x14ac:dyDescent="0.25"/>
    <row r="88" ht="29.25" customHeight="1" x14ac:dyDescent="0.25"/>
  </sheetData>
  <sheetProtection algorithmName="SHA-512" hashValue="eyav9FzGrgdysvxcXZkwunn+UEN/LRFrlwEyAikBval1UxaMl+zCv17MP+B8j0gSkS5lNY9PBoPmhwZWIygOnA==" saltValue="J9yYkotCuf7VspS1DxqJOA==" spinCount="100000" sheet="1" objects="1" scenarios="1"/>
  <mergeCells count="7">
    <mergeCell ref="B27:D27"/>
    <mergeCell ref="B3:D3"/>
    <mergeCell ref="B6:E6"/>
    <mergeCell ref="C7:E7"/>
    <mergeCell ref="B9:E9"/>
    <mergeCell ref="C10:E10"/>
    <mergeCell ref="B26:D26"/>
  </mergeCells>
  <dataValidations count="1">
    <dataValidation type="whole" operator="greaterThanOrEqual" allowBlank="1" showInputMessage="1" showErrorMessage="1" sqref="D13:D20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49:D65556 IZ65549:IZ65556 SV65549:SV65556 ACR65549:ACR65556 AMN65549:AMN65556 AWJ65549:AWJ65556 BGF65549:BGF65556 BQB65549:BQB65556 BZX65549:BZX65556 CJT65549:CJT65556 CTP65549:CTP65556 DDL65549:DDL65556 DNH65549:DNH65556 DXD65549:DXD65556 EGZ65549:EGZ65556 EQV65549:EQV65556 FAR65549:FAR65556 FKN65549:FKN65556 FUJ65549:FUJ65556 GEF65549:GEF65556 GOB65549:GOB65556 GXX65549:GXX65556 HHT65549:HHT65556 HRP65549:HRP65556 IBL65549:IBL65556 ILH65549:ILH65556 IVD65549:IVD65556 JEZ65549:JEZ65556 JOV65549:JOV65556 JYR65549:JYR65556 KIN65549:KIN65556 KSJ65549:KSJ65556 LCF65549:LCF65556 LMB65549:LMB65556 LVX65549:LVX65556 MFT65549:MFT65556 MPP65549:MPP65556 MZL65549:MZL65556 NJH65549:NJH65556 NTD65549:NTD65556 OCZ65549:OCZ65556 OMV65549:OMV65556 OWR65549:OWR65556 PGN65549:PGN65556 PQJ65549:PQJ65556 QAF65549:QAF65556 QKB65549:QKB65556 QTX65549:QTX65556 RDT65549:RDT65556 RNP65549:RNP65556 RXL65549:RXL65556 SHH65549:SHH65556 SRD65549:SRD65556 TAZ65549:TAZ65556 TKV65549:TKV65556 TUR65549:TUR65556 UEN65549:UEN65556 UOJ65549:UOJ65556 UYF65549:UYF65556 VIB65549:VIB65556 VRX65549:VRX65556 WBT65549:WBT65556 WLP65549:WLP65556 WVL65549:WVL65556 D131085:D131092 IZ131085:IZ131092 SV131085:SV131092 ACR131085:ACR131092 AMN131085:AMN131092 AWJ131085:AWJ131092 BGF131085:BGF131092 BQB131085:BQB131092 BZX131085:BZX131092 CJT131085:CJT131092 CTP131085:CTP131092 DDL131085:DDL131092 DNH131085:DNH131092 DXD131085:DXD131092 EGZ131085:EGZ131092 EQV131085:EQV131092 FAR131085:FAR131092 FKN131085:FKN131092 FUJ131085:FUJ131092 GEF131085:GEF131092 GOB131085:GOB131092 GXX131085:GXX131092 HHT131085:HHT131092 HRP131085:HRP131092 IBL131085:IBL131092 ILH131085:ILH131092 IVD131085:IVD131092 JEZ131085:JEZ131092 JOV131085:JOV131092 JYR131085:JYR131092 KIN131085:KIN131092 KSJ131085:KSJ131092 LCF131085:LCF131092 LMB131085:LMB131092 LVX131085:LVX131092 MFT131085:MFT131092 MPP131085:MPP131092 MZL131085:MZL131092 NJH131085:NJH131092 NTD131085:NTD131092 OCZ131085:OCZ131092 OMV131085:OMV131092 OWR131085:OWR131092 PGN131085:PGN131092 PQJ131085:PQJ131092 QAF131085:QAF131092 QKB131085:QKB131092 QTX131085:QTX131092 RDT131085:RDT131092 RNP131085:RNP131092 RXL131085:RXL131092 SHH131085:SHH131092 SRD131085:SRD131092 TAZ131085:TAZ131092 TKV131085:TKV131092 TUR131085:TUR131092 UEN131085:UEN131092 UOJ131085:UOJ131092 UYF131085:UYF131092 VIB131085:VIB131092 VRX131085:VRX131092 WBT131085:WBT131092 WLP131085:WLP131092 WVL131085:WVL131092 D196621:D196628 IZ196621:IZ196628 SV196621:SV196628 ACR196621:ACR196628 AMN196621:AMN196628 AWJ196621:AWJ196628 BGF196621:BGF196628 BQB196621:BQB196628 BZX196621:BZX196628 CJT196621:CJT196628 CTP196621:CTP196628 DDL196621:DDL196628 DNH196621:DNH196628 DXD196621:DXD196628 EGZ196621:EGZ196628 EQV196621:EQV196628 FAR196621:FAR196628 FKN196621:FKN196628 FUJ196621:FUJ196628 GEF196621:GEF196628 GOB196621:GOB196628 GXX196621:GXX196628 HHT196621:HHT196628 HRP196621:HRP196628 IBL196621:IBL196628 ILH196621:ILH196628 IVD196621:IVD196628 JEZ196621:JEZ196628 JOV196621:JOV196628 JYR196621:JYR196628 KIN196621:KIN196628 KSJ196621:KSJ196628 LCF196621:LCF196628 LMB196621:LMB196628 LVX196621:LVX196628 MFT196621:MFT196628 MPP196621:MPP196628 MZL196621:MZL196628 NJH196621:NJH196628 NTD196621:NTD196628 OCZ196621:OCZ196628 OMV196621:OMV196628 OWR196621:OWR196628 PGN196621:PGN196628 PQJ196621:PQJ196628 QAF196621:QAF196628 QKB196621:QKB196628 QTX196621:QTX196628 RDT196621:RDT196628 RNP196621:RNP196628 RXL196621:RXL196628 SHH196621:SHH196628 SRD196621:SRD196628 TAZ196621:TAZ196628 TKV196621:TKV196628 TUR196621:TUR196628 UEN196621:UEN196628 UOJ196621:UOJ196628 UYF196621:UYF196628 VIB196621:VIB196628 VRX196621:VRX196628 WBT196621:WBT196628 WLP196621:WLP196628 WVL196621:WVL196628 D262157:D262164 IZ262157:IZ262164 SV262157:SV262164 ACR262157:ACR262164 AMN262157:AMN262164 AWJ262157:AWJ262164 BGF262157:BGF262164 BQB262157:BQB262164 BZX262157:BZX262164 CJT262157:CJT262164 CTP262157:CTP262164 DDL262157:DDL262164 DNH262157:DNH262164 DXD262157:DXD262164 EGZ262157:EGZ262164 EQV262157:EQV262164 FAR262157:FAR262164 FKN262157:FKN262164 FUJ262157:FUJ262164 GEF262157:GEF262164 GOB262157:GOB262164 GXX262157:GXX262164 HHT262157:HHT262164 HRP262157:HRP262164 IBL262157:IBL262164 ILH262157:ILH262164 IVD262157:IVD262164 JEZ262157:JEZ262164 JOV262157:JOV262164 JYR262157:JYR262164 KIN262157:KIN262164 KSJ262157:KSJ262164 LCF262157:LCF262164 LMB262157:LMB262164 LVX262157:LVX262164 MFT262157:MFT262164 MPP262157:MPP262164 MZL262157:MZL262164 NJH262157:NJH262164 NTD262157:NTD262164 OCZ262157:OCZ262164 OMV262157:OMV262164 OWR262157:OWR262164 PGN262157:PGN262164 PQJ262157:PQJ262164 QAF262157:QAF262164 QKB262157:QKB262164 QTX262157:QTX262164 RDT262157:RDT262164 RNP262157:RNP262164 RXL262157:RXL262164 SHH262157:SHH262164 SRD262157:SRD262164 TAZ262157:TAZ262164 TKV262157:TKV262164 TUR262157:TUR262164 UEN262157:UEN262164 UOJ262157:UOJ262164 UYF262157:UYF262164 VIB262157:VIB262164 VRX262157:VRX262164 WBT262157:WBT262164 WLP262157:WLP262164 WVL262157:WVL262164 D327693:D327700 IZ327693:IZ327700 SV327693:SV327700 ACR327693:ACR327700 AMN327693:AMN327700 AWJ327693:AWJ327700 BGF327693:BGF327700 BQB327693:BQB327700 BZX327693:BZX327700 CJT327693:CJT327700 CTP327693:CTP327700 DDL327693:DDL327700 DNH327693:DNH327700 DXD327693:DXD327700 EGZ327693:EGZ327700 EQV327693:EQV327700 FAR327693:FAR327700 FKN327693:FKN327700 FUJ327693:FUJ327700 GEF327693:GEF327700 GOB327693:GOB327700 GXX327693:GXX327700 HHT327693:HHT327700 HRP327693:HRP327700 IBL327693:IBL327700 ILH327693:ILH327700 IVD327693:IVD327700 JEZ327693:JEZ327700 JOV327693:JOV327700 JYR327693:JYR327700 KIN327693:KIN327700 KSJ327693:KSJ327700 LCF327693:LCF327700 LMB327693:LMB327700 LVX327693:LVX327700 MFT327693:MFT327700 MPP327693:MPP327700 MZL327693:MZL327700 NJH327693:NJH327700 NTD327693:NTD327700 OCZ327693:OCZ327700 OMV327693:OMV327700 OWR327693:OWR327700 PGN327693:PGN327700 PQJ327693:PQJ327700 QAF327693:QAF327700 QKB327693:QKB327700 QTX327693:QTX327700 RDT327693:RDT327700 RNP327693:RNP327700 RXL327693:RXL327700 SHH327693:SHH327700 SRD327693:SRD327700 TAZ327693:TAZ327700 TKV327693:TKV327700 TUR327693:TUR327700 UEN327693:UEN327700 UOJ327693:UOJ327700 UYF327693:UYF327700 VIB327693:VIB327700 VRX327693:VRX327700 WBT327693:WBT327700 WLP327693:WLP327700 WVL327693:WVL327700 D393229:D393236 IZ393229:IZ393236 SV393229:SV393236 ACR393229:ACR393236 AMN393229:AMN393236 AWJ393229:AWJ393236 BGF393229:BGF393236 BQB393229:BQB393236 BZX393229:BZX393236 CJT393229:CJT393236 CTP393229:CTP393236 DDL393229:DDL393236 DNH393229:DNH393236 DXD393229:DXD393236 EGZ393229:EGZ393236 EQV393229:EQV393236 FAR393229:FAR393236 FKN393229:FKN393236 FUJ393229:FUJ393236 GEF393229:GEF393236 GOB393229:GOB393236 GXX393229:GXX393236 HHT393229:HHT393236 HRP393229:HRP393236 IBL393229:IBL393236 ILH393229:ILH393236 IVD393229:IVD393236 JEZ393229:JEZ393236 JOV393229:JOV393236 JYR393229:JYR393236 KIN393229:KIN393236 KSJ393229:KSJ393236 LCF393229:LCF393236 LMB393229:LMB393236 LVX393229:LVX393236 MFT393229:MFT393236 MPP393229:MPP393236 MZL393229:MZL393236 NJH393229:NJH393236 NTD393229:NTD393236 OCZ393229:OCZ393236 OMV393229:OMV393236 OWR393229:OWR393236 PGN393229:PGN393236 PQJ393229:PQJ393236 QAF393229:QAF393236 QKB393229:QKB393236 QTX393229:QTX393236 RDT393229:RDT393236 RNP393229:RNP393236 RXL393229:RXL393236 SHH393229:SHH393236 SRD393229:SRD393236 TAZ393229:TAZ393236 TKV393229:TKV393236 TUR393229:TUR393236 UEN393229:UEN393236 UOJ393229:UOJ393236 UYF393229:UYF393236 VIB393229:VIB393236 VRX393229:VRX393236 WBT393229:WBT393236 WLP393229:WLP393236 WVL393229:WVL393236 D458765:D458772 IZ458765:IZ458772 SV458765:SV458772 ACR458765:ACR458772 AMN458765:AMN458772 AWJ458765:AWJ458772 BGF458765:BGF458772 BQB458765:BQB458772 BZX458765:BZX458772 CJT458765:CJT458772 CTP458765:CTP458772 DDL458765:DDL458772 DNH458765:DNH458772 DXD458765:DXD458772 EGZ458765:EGZ458772 EQV458765:EQV458772 FAR458765:FAR458772 FKN458765:FKN458772 FUJ458765:FUJ458772 GEF458765:GEF458772 GOB458765:GOB458772 GXX458765:GXX458772 HHT458765:HHT458772 HRP458765:HRP458772 IBL458765:IBL458772 ILH458765:ILH458772 IVD458765:IVD458772 JEZ458765:JEZ458772 JOV458765:JOV458772 JYR458765:JYR458772 KIN458765:KIN458772 KSJ458765:KSJ458772 LCF458765:LCF458772 LMB458765:LMB458772 LVX458765:LVX458772 MFT458765:MFT458772 MPP458765:MPP458772 MZL458765:MZL458772 NJH458765:NJH458772 NTD458765:NTD458772 OCZ458765:OCZ458772 OMV458765:OMV458772 OWR458765:OWR458772 PGN458765:PGN458772 PQJ458765:PQJ458772 QAF458765:QAF458772 QKB458765:QKB458772 QTX458765:QTX458772 RDT458765:RDT458772 RNP458765:RNP458772 RXL458765:RXL458772 SHH458765:SHH458772 SRD458765:SRD458772 TAZ458765:TAZ458772 TKV458765:TKV458772 TUR458765:TUR458772 UEN458765:UEN458772 UOJ458765:UOJ458772 UYF458765:UYF458772 VIB458765:VIB458772 VRX458765:VRX458772 WBT458765:WBT458772 WLP458765:WLP458772 WVL458765:WVL458772 D524301:D524308 IZ524301:IZ524308 SV524301:SV524308 ACR524301:ACR524308 AMN524301:AMN524308 AWJ524301:AWJ524308 BGF524301:BGF524308 BQB524301:BQB524308 BZX524301:BZX524308 CJT524301:CJT524308 CTP524301:CTP524308 DDL524301:DDL524308 DNH524301:DNH524308 DXD524301:DXD524308 EGZ524301:EGZ524308 EQV524301:EQV524308 FAR524301:FAR524308 FKN524301:FKN524308 FUJ524301:FUJ524308 GEF524301:GEF524308 GOB524301:GOB524308 GXX524301:GXX524308 HHT524301:HHT524308 HRP524301:HRP524308 IBL524301:IBL524308 ILH524301:ILH524308 IVD524301:IVD524308 JEZ524301:JEZ524308 JOV524301:JOV524308 JYR524301:JYR524308 KIN524301:KIN524308 KSJ524301:KSJ524308 LCF524301:LCF524308 LMB524301:LMB524308 LVX524301:LVX524308 MFT524301:MFT524308 MPP524301:MPP524308 MZL524301:MZL524308 NJH524301:NJH524308 NTD524301:NTD524308 OCZ524301:OCZ524308 OMV524301:OMV524308 OWR524301:OWR524308 PGN524301:PGN524308 PQJ524301:PQJ524308 QAF524301:QAF524308 QKB524301:QKB524308 QTX524301:QTX524308 RDT524301:RDT524308 RNP524301:RNP524308 RXL524301:RXL524308 SHH524301:SHH524308 SRD524301:SRD524308 TAZ524301:TAZ524308 TKV524301:TKV524308 TUR524301:TUR524308 UEN524301:UEN524308 UOJ524301:UOJ524308 UYF524301:UYF524308 VIB524301:VIB524308 VRX524301:VRX524308 WBT524301:WBT524308 WLP524301:WLP524308 WVL524301:WVL524308 D589837:D589844 IZ589837:IZ589844 SV589837:SV589844 ACR589837:ACR589844 AMN589837:AMN589844 AWJ589837:AWJ589844 BGF589837:BGF589844 BQB589837:BQB589844 BZX589837:BZX589844 CJT589837:CJT589844 CTP589837:CTP589844 DDL589837:DDL589844 DNH589837:DNH589844 DXD589837:DXD589844 EGZ589837:EGZ589844 EQV589837:EQV589844 FAR589837:FAR589844 FKN589837:FKN589844 FUJ589837:FUJ589844 GEF589837:GEF589844 GOB589837:GOB589844 GXX589837:GXX589844 HHT589837:HHT589844 HRP589837:HRP589844 IBL589837:IBL589844 ILH589837:ILH589844 IVD589837:IVD589844 JEZ589837:JEZ589844 JOV589837:JOV589844 JYR589837:JYR589844 KIN589837:KIN589844 KSJ589837:KSJ589844 LCF589837:LCF589844 LMB589837:LMB589844 LVX589837:LVX589844 MFT589837:MFT589844 MPP589837:MPP589844 MZL589837:MZL589844 NJH589837:NJH589844 NTD589837:NTD589844 OCZ589837:OCZ589844 OMV589837:OMV589844 OWR589837:OWR589844 PGN589837:PGN589844 PQJ589837:PQJ589844 QAF589837:QAF589844 QKB589837:QKB589844 QTX589837:QTX589844 RDT589837:RDT589844 RNP589837:RNP589844 RXL589837:RXL589844 SHH589837:SHH589844 SRD589837:SRD589844 TAZ589837:TAZ589844 TKV589837:TKV589844 TUR589837:TUR589844 UEN589837:UEN589844 UOJ589837:UOJ589844 UYF589837:UYF589844 VIB589837:VIB589844 VRX589837:VRX589844 WBT589837:WBT589844 WLP589837:WLP589844 WVL589837:WVL589844 D655373:D655380 IZ655373:IZ655380 SV655373:SV655380 ACR655373:ACR655380 AMN655373:AMN655380 AWJ655373:AWJ655380 BGF655373:BGF655380 BQB655373:BQB655380 BZX655373:BZX655380 CJT655373:CJT655380 CTP655373:CTP655380 DDL655373:DDL655380 DNH655373:DNH655380 DXD655373:DXD655380 EGZ655373:EGZ655380 EQV655373:EQV655380 FAR655373:FAR655380 FKN655373:FKN655380 FUJ655373:FUJ655380 GEF655373:GEF655380 GOB655373:GOB655380 GXX655373:GXX655380 HHT655373:HHT655380 HRP655373:HRP655380 IBL655373:IBL655380 ILH655373:ILH655380 IVD655373:IVD655380 JEZ655373:JEZ655380 JOV655373:JOV655380 JYR655373:JYR655380 KIN655373:KIN655380 KSJ655373:KSJ655380 LCF655373:LCF655380 LMB655373:LMB655380 LVX655373:LVX655380 MFT655373:MFT655380 MPP655373:MPP655380 MZL655373:MZL655380 NJH655373:NJH655380 NTD655373:NTD655380 OCZ655373:OCZ655380 OMV655373:OMV655380 OWR655373:OWR655380 PGN655373:PGN655380 PQJ655373:PQJ655380 QAF655373:QAF655380 QKB655373:QKB655380 QTX655373:QTX655380 RDT655373:RDT655380 RNP655373:RNP655380 RXL655373:RXL655380 SHH655373:SHH655380 SRD655373:SRD655380 TAZ655373:TAZ655380 TKV655373:TKV655380 TUR655373:TUR655380 UEN655373:UEN655380 UOJ655373:UOJ655380 UYF655373:UYF655380 VIB655373:VIB655380 VRX655373:VRX655380 WBT655373:WBT655380 WLP655373:WLP655380 WVL655373:WVL655380 D720909:D720916 IZ720909:IZ720916 SV720909:SV720916 ACR720909:ACR720916 AMN720909:AMN720916 AWJ720909:AWJ720916 BGF720909:BGF720916 BQB720909:BQB720916 BZX720909:BZX720916 CJT720909:CJT720916 CTP720909:CTP720916 DDL720909:DDL720916 DNH720909:DNH720916 DXD720909:DXD720916 EGZ720909:EGZ720916 EQV720909:EQV720916 FAR720909:FAR720916 FKN720909:FKN720916 FUJ720909:FUJ720916 GEF720909:GEF720916 GOB720909:GOB720916 GXX720909:GXX720916 HHT720909:HHT720916 HRP720909:HRP720916 IBL720909:IBL720916 ILH720909:ILH720916 IVD720909:IVD720916 JEZ720909:JEZ720916 JOV720909:JOV720916 JYR720909:JYR720916 KIN720909:KIN720916 KSJ720909:KSJ720916 LCF720909:LCF720916 LMB720909:LMB720916 LVX720909:LVX720916 MFT720909:MFT720916 MPP720909:MPP720916 MZL720909:MZL720916 NJH720909:NJH720916 NTD720909:NTD720916 OCZ720909:OCZ720916 OMV720909:OMV720916 OWR720909:OWR720916 PGN720909:PGN720916 PQJ720909:PQJ720916 QAF720909:QAF720916 QKB720909:QKB720916 QTX720909:QTX720916 RDT720909:RDT720916 RNP720909:RNP720916 RXL720909:RXL720916 SHH720909:SHH720916 SRD720909:SRD720916 TAZ720909:TAZ720916 TKV720909:TKV720916 TUR720909:TUR720916 UEN720909:UEN720916 UOJ720909:UOJ720916 UYF720909:UYF720916 VIB720909:VIB720916 VRX720909:VRX720916 WBT720909:WBT720916 WLP720909:WLP720916 WVL720909:WVL720916 D786445:D786452 IZ786445:IZ786452 SV786445:SV786452 ACR786445:ACR786452 AMN786445:AMN786452 AWJ786445:AWJ786452 BGF786445:BGF786452 BQB786445:BQB786452 BZX786445:BZX786452 CJT786445:CJT786452 CTP786445:CTP786452 DDL786445:DDL786452 DNH786445:DNH786452 DXD786445:DXD786452 EGZ786445:EGZ786452 EQV786445:EQV786452 FAR786445:FAR786452 FKN786445:FKN786452 FUJ786445:FUJ786452 GEF786445:GEF786452 GOB786445:GOB786452 GXX786445:GXX786452 HHT786445:HHT786452 HRP786445:HRP786452 IBL786445:IBL786452 ILH786445:ILH786452 IVD786445:IVD786452 JEZ786445:JEZ786452 JOV786445:JOV786452 JYR786445:JYR786452 KIN786445:KIN786452 KSJ786445:KSJ786452 LCF786445:LCF786452 LMB786445:LMB786452 LVX786445:LVX786452 MFT786445:MFT786452 MPP786445:MPP786452 MZL786445:MZL786452 NJH786445:NJH786452 NTD786445:NTD786452 OCZ786445:OCZ786452 OMV786445:OMV786452 OWR786445:OWR786452 PGN786445:PGN786452 PQJ786445:PQJ786452 QAF786445:QAF786452 QKB786445:QKB786452 QTX786445:QTX786452 RDT786445:RDT786452 RNP786445:RNP786452 RXL786445:RXL786452 SHH786445:SHH786452 SRD786445:SRD786452 TAZ786445:TAZ786452 TKV786445:TKV786452 TUR786445:TUR786452 UEN786445:UEN786452 UOJ786445:UOJ786452 UYF786445:UYF786452 VIB786445:VIB786452 VRX786445:VRX786452 WBT786445:WBT786452 WLP786445:WLP786452 WVL786445:WVL786452 D851981:D851988 IZ851981:IZ851988 SV851981:SV851988 ACR851981:ACR851988 AMN851981:AMN851988 AWJ851981:AWJ851988 BGF851981:BGF851988 BQB851981:BQB851988 BZX851981:BZX851988 CJT851981:CJT851988 CTP851981:CTP851988 DDL851981:DDL851988 DNH851981:DNH851988 DXD851981:DXD851988 EGZ851981:EGZ851988 EQV851981:EQV851988 FAR851981:FAR851988 FKN851981:FKN851988 FUJ851981:FUJ851988 GEF851981:GEF851988 GOB851981:GOB851988 GXX851981:GXX851988 HHT851981:HHT851988 HRP851981:HRP851988 IBL851981:IBL851988 ILH851981:ILH851988 IVD851981:IVD851988 JEZ851981:JEZ851988 JOV851981:JOV851988 JYR851981:JYR851988 KIN851981:KIN851988 KSJ851981:KSJ851988 LCF851981:LCF851988 LMB851981:LMB851988 LVX851981:LVX851988 MFT851981:MFT851988 MPP851981:MPP851988 MZL851981:MZL851988 NJH851981:NJH851988 NTD851981:NTD851988 OCZ851981:OCZ851988 OMV851981:OMV851988 OWR851981:OWR851988 PGN851981:PGN851988 PQJ851981:PQJ851988 QAF851981:QAF851988 QKB851981:QKB851988 QTX851981:QTX851988 RDT851981:RDT851988 RNP851981:RNP851988 RXL851981:RXL851988 SHH851981:SHH851988 SRD851981:SRD851988 TAZ851981:TAZ851988 TKV851981:TKV851988 TUR851981:TUR851988 UEN851981:UEN851988 UOJ851981:UOJ851988 UYF851981:UYF851988 VIB851981:VIB851988 VRX851981:VRX851988 WBT851981:WBT851988 WLP851981:WLP851988 WVL851981:WVL851988 D917517:D917524 IZ917517:IZ917524 SV917517:SV917524 ACR917517:ACR917524 AMN917517:AMN917524 AWJ917517:AWJ917524 BGF917517:BGF917524 BQB917517:BQB917524 BZX917517:BZX917524 CJT917517:CJT917524 CTP917517:CTP917524 DDL917517:DDL917524 DNH917517:DNH917524 DXD917517:DXD917524 EGZ917517:EGZ917524 EQV917517:EQV917524 FAR917517:FAR917524 FKN917517:FKN917524 FUJ917517:FUJ917524 GEF917517:GEF917524 GOB917517:GOB917524 GXX917517:GXX917524 HHT917517:HHT917524 HRP917517:HRP917524 IBL917517:IBL917524 ILH917517:ILH917524 IVD917517:IVD917524 JEZ917517:JEZ917524 JOV917517:JOV917524 JYR917517:JYR917524 KIN917517:KIN917524 KSJ917517:KSJ917524 LCF917517:LCF917524 LMB917517:LMB917524 LVX917517:LVX917524 MFT917517:MFT917524 MPP917517:MPP917524 MZL917517:MZL917524 NJH917517:NJH917524 NTD917517:NTD917524 OCZ917517:OCZ917524 OMV917517:OMV917524 OWR917517:OWR917524 PGN917517:PGN917524 PQJ917517:PQJ917524 QAF917517:QAF917524 QKB917517:QKB917524 QTX917517:QTX917524 RDT917517:RDT917524 RNP917517:RNP917524 RXL917517:RXL917524 SHH917517:SHH917524 SRD917517:SRD917524 TAZ917517:TAZ917524 TKV917517:TKV917524 TUR917517:TUR917524 UEN917517:UEN917524 UOJ917517:UOJ917524 UYF917517:UYF917524 VIB917517:VIB917524 VRX917517:VRX917524 WBT917517:WBT917524 WLP917517:WLP917524 WVL917517:WVL917524 D983053:D983060 IZ983053:IZ983060 SV983053:SV983060 ACR983053:ACR983060 AMN983053:AMN983060 AWJ983053:AWJ983060 BGF983053:BGF983060 BQB983053:BQB983060 BZX983053:BZX983060 CJT983053:CJT983060 CTP983053:CTP983060 DDL983053:DDL983060 DNH983053:DNH983060 DXD983053:DXD983060 EGZ983053:EGZ983060 EQV983053:EQV983060 FAR983053:FAR983060 FKN983053:FKN983060 FUJ983053:FUJ983060 GEF983053:GEF983060 GOB983053:GOB983060 GXX983053:GXX983060 HHT983053:HHT983060 HRP983053:HRP983060 IBL983053:IBL983060 ILH983053:ILH983060 IVD983053:IVD983060 JEZ983053:JEZ983060 JOV983053:JOV983060 JYR983053:JYR983060 KIN983053:KIN983060 KSJ983053:KSJ983060 LCF983053:LCF983060 LMB983053:LMB983060 LVX983053:LVX983060 MFT983053:MFT983060 MPP983053:MPP983060 MZL983053:MZL983060 NJH983053:NJH983060 NTD983053:NTD983060 OCZ983053:OCZ983060 OMV983053:OMV983060 OWR983053:OWR983060 PGN983053:PGN983060 PQJ983053:PQJ983060 QAF983053:QAF983060 QKB983053:QKB983060 QTX983053:QTX983060 RDT983053:RDT983060 RNP983053:RNP983060 RXL983053:RXL983060 SHH983053:SHH983060 SRD983053:SRD983060 TAZ983053:TAZ983060 TKV983053:TKV983060 TUR983053:TUR983060 UEN983053:UEN983060 UOJ983053:UOJ983060 UYF983053:UYF983060 VIB983053:VIB983060 VRX983053:VRX983060 WBT983053:WBT983060 WLP983053:WLP983060 WVL983053:WVL983060">
      <formula1>0</formula1>
    </dataValidation>
  </dataValidations>
  <pageMargins left="0.23622047244094491" right="0.23622047244094491" top="0.74803149606299213" bottom="0.74803149606299213" header="0.31496062992125984" footer="0.31496062992125984"/>
  <pageSetup paperSize="9" scale="58" orientation="landscape" r:id="rId1"/>
  <headerFooter alignWithMargins="0">
    <oddFooter>&amp;L&amp;"Calibri,Italique"&amp;8Annexes techniques - Mesure 33&amp;R&amp;"Calibri,Italique"&amp;8V1.3 août 2017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B1:J101"/>
  <sheetViews>
    <sheetView showGridLines="0" view="pageBreakPreview" zoomScaleNormal="98" zoomScaleSheetLayoutView="100" workbookViewId="0">
      <selection activeCell="B3" sqref="B3"/>
    </sheetView>
  </sheetViews>
  <sheetFormatPr baseColWidth="10" defaultRowHeight="15" x14ac:dyDescent="0.25"/>
  <cols>
    <col min="1" max="1" width="3" customWidth="1"/>
    <col min="2" max="2" width="72.5703125" customWidth="1"/>
    <col min="3" max="3" width="28.140625" customWidth="1"/>
    <col min="4" max="4" width="17.5703125" customWidth="1"/>
    <col min="5" max="5" width="14" customWidth="1"/>
    <col min="6" max="6" width="27.28515625" customWidth="1"/>
    <col min="9" max="9" width="60.5703125" customWidth="1"/>
    <col min="257" max="257" width="3" customWidth="1"/>
    <col min="258" max="258" width="72.5703125" customWidth="1"/>
    <col min="259" max="259" width="28.140625" customWidth="1"/>
    <col min="260" max="260" width="17.5703125" customWidth="1"/>
    <col min="261" max="261" width="14" customWidth="1"/>
    <col min="262" max="262" width="27.28515625" customWidth="1"/>
    <col min="265" max="265" width="60.5703125" customWidth="1"/>
    <col min="513" max="513" width="3" customWidth="1"/>
    <col min="514" max="514" width="72.5703125" customWidth="1"/>
    <col min="515" max="515" width="28.140625" customWidth="1"/>
    <col min="516" max="516" width="17.5703125" customWidth="1"/>
    <col min="517" max="517" width="14" customWidth="1"/>
    <col min="518" max="518" width="27.28515625" customWidth="1"/>
    <col min="521" max="521" width="60.5703125" customWidth="1"/>
    <col min="769" max="769" width="3" customWidth="1"/>
    <col min="770" max="770" width="72.5703125" customWidth="1"/>
    <col min="771" max="771" width="28.140625" customWidth="1"/>
    <col min="772" max="772" width="17.5703125" customWidth="1"/>
    <col min="773" max="773" width="14" customWidth="1"/>
    <col min="774" max="774" width="27.28515625" customWidth="1"/>
    <col min="777" max="777" width="60.5703125" customWidth="1"/>
    <col min="1025" max="1025" width="3" customWidth="1"/>
    <col min="1026" max="1026" width="72.5703125" customWidth="1"/>
    <col min="1027" max="1027" width="28.140625" customWidth="1"/>
    <col min="1028" max="1028" width="17.5703125" customWidth="1"/>
    <col min="1029" max="1029" width="14" customWidth="1"/>
    <col min="1030" max="1030" width="27.28515625" customWidth="1"/>
    <col min="1033" max="1033" width="60.5703125" customWidth="1"/>
    <col min="1281" max="1281" width="3" customWidth="1"/>
    <col min="1282" max="1282" width="72.5703125" customWidth="1"/>
    <col min="1283" max="1283" width="28.140625" customWidth="1"/>
    <col min="1284" max="1284" width="17.5703125" customWidth="1"/>
    <col min="1285" max="1285" width="14" customWidth="1"/>
    <col min="1286" max="1286" width="27.28515625" customWidth="1"/>
    <col min="1289" max="1289" width="60.5703125" customWidth="1"/>
    <col min="1537" max="1537" width="3" customWidth="1"/>
    <col min="1538" max="1538" width="72.5703125" customWidth="1"/>
    <col min="1539" max="1539" width="28.140625" customWidth="1"/>
    <col min="1540" max="1540" width="17.5703125" customWidth="1"/>
    <col min="1541" max="1541" width="14" customWidth="1"/>
    <col min="1542" max="1542" width="27.28515625" customWidth="1"/>
    <col min="1545" max="1545" width="60.5703125" customWidth="1"/>
    <col min="1793" max="1793" width="3" customWidth="1"/>
    <col min="1794" max="1794" width="72.5703125" customWidth="1"/>
    <col min="1795" max="1795" width="28.140625" customWidth="1"/>
    <col min="1796" max="1796" width="17.5703125" customWidth="1"/>
    <col min="1797" max="1797" width="14" customWidth="1"/>
    <col min="1798" max="1798" width="27.28515625" customWidth="1"/>
    <col min="1801" max="1801" width="60.5703125" customWidth="1"/>
    <col min="2049" max="2049" width="3" customWidth="1"/>
    <col min="2050" max="2050" width="72.5703125" customWidth="1"/>
    <col min="2051" max="2051" width="28.140625" customWidth="1"/>
    <col min="2052" max="2052" width="17.5703125" customWidth="1"/>
    <col min="2053" max="2053" width="14" customWidth="1"/>
    <col min="2054" max="2054" width="27.28515625" customWidth="1"/>
    <col min="2057" max="2057" width="60.5703125" customWidth="1"/>
    <col min="2305" max="2305" width="3" customWidth="1"/>
    <col min="2306" max="2306" width="72.5703125" customWidth="1"/>
    <col min="2307" max="2307" width="28.140625" customWidth="1"/>
    <col min="2308" max="2308" width="17.5703125" customWidth="1"/>
    <col min="2309" max="2309" width="14" customWidth="1"/>
    <col min="2310" max="2310" width="27.28515625" customWidth="1"/>
    <col min="2313" max="2313" width="60.5703125" customWidth="1"/>
    <col min="2561" max="2561" width="3" customWidth="1"/>
    <col min="2562" max="2562" width="72.5703125" customWidth="1"/>
    <col min="2563" max="2563" width="28.140625" customWidth="1"/>
    <col min="2564" max="2564" width="17.5703125" customWidth="1"/>
    <col min="2565" max="2565" width="14" customWidth="1"/>
    <col min="2566" max="2566" width="27.28515625" customWidth="1"/>
    <col min="2569" max="2569" width="60.5703125" customWidth="1"/>
    <col min="2817" max="2817" width="3" customWidth="1"/>
    <col min="2818" max="2818" width="72.5703125" customWidth="1"/>
    <col min="2819" max="2819" width="28.140625" customWidth="1"/>
    <col min="2820" max="2820" width="17.5703125" customWidth="1"/>
    <col min="2821" max="2821" width="14" customWidth="1"/>
    <col min="2822" max="2822" width="27.28515625" customWidth="1"/>
    <col min="2825" max="2825" width="60.5703125" customWidth="1"/>
    <col min="3073" max="3073" width="3" customWidth="1"/>
    <col min="3074" max="3074" width="72.5703125" customWidth="1"/>
    <col min="3075" max="3075" width="28.140625" customWidth="1"/>
    <col min="3076" max="3076" width="17.5703125" customWidth="1"/>
    <col min="3077" max="3077" width="14" customWidth="1"/>
    <col min="3078" max="3078" width="27.28515625" customWidth="1"/>
    <col min="3081" max="3081" width="60.5703125" customWidth="1"/>
    <col min="3329" max="3329" width="3" customWidth="1"/>
    <col min="3330" max="3330" width="72.5703125" customWidth="1"/>
    <col min="3331" max="3331" width="28.140625" customWidth="1"/>
    <col min="3332" max="3332" width="17.5703125" customWidth="1"/>
    <col min="3333" max="3333" width="14" customWidth="1"/>
    <col min="3334" max="3334" width="27.28515625" customWidth="1"/>
    <col min="3337" max="3337" width="60.5703125" customWidth="1"/>
    <col min="3585" max="3585" width="3" customWidth="1"/>
    <col min="3586" max="3586" width="72.5703125" customWidth="1"/>
    <col min="3587" max="3587" width="28.140625" customWidth="1"/>
    <col min="3588" max="3588" width="17.5703125" customWidth="1"/>
    <col min="3589" max="3589" width="14" customWidth="1"/>
    <col min="3590" max="3590" width="27.28515625" customWidth="1"/>
    <col min="3593" max="3593" width="60.5703125" customWidth="1"/>
    <col min="3841" max="3841" width="3" customWidth="1"/>
    <col min="3842" max="3842" width="72.5703125" customWidth="1"/>
    <col min="3843" max="3843" width="28.140625" customWidth="1"/>
    <col min="3844" max="3844" width="17.5703125" customWidth="1"/>
    <col min="3845" max="3845" width="14" customWidth="1"/>
    <col min="3846" max="3846" width="27.28515625" customWidth="1"/>
    <col min="3849" max="3849" width="60.5703125" customWidth="1"/>
    <col min="4097" max="4097" width="3" customWidth="1"/>
    <col min="4098" max="4098" width="72.5703125" customWidth="1"/>
    <col min="4099" max="4099" width="28.140625" customWidth="1"/>
    <col min="4100" max="4100" width="17.5703125" customWidth="1"/>
    <col min="4101" max="4101" width="14" customWidth="1"/>
    <col min="4102" max="4102" width="27.28515625" customWidth="1"/>
    <col min="4105" max="4105" width="60.5703125" customWidth="1"/>
    <col min="4353" max="4353" width="3" customWidth="1"/>
    <col min="4354" max="4354" width="72.5703125" customWidth="1"/>
    <col min="4355" max="4355" width="28.140625" customWidth="1"/>
    <col min="4356" max="4356" width="17.5703125" customWidth="1"/>
    <col min="4357" max="4357" width="14" customWidth="1"/>
    <col min="4358" max="4358" width="27.28515625" customWidth="1"/>
    <col min="4361" max="4361" width="60.5703125" customWidth="1"/>
    <col min="4609" max="4609" width="3" customWidth="1"/>
    <col min="4610" max="4610" width="72.5703125" customWidth="1"/>
    <col min="4611" max="4611" width="28.140625" customWidth="1"/>
    <col min="4612" max="4612" width="17.5703125" customWidth="1"/>
    <col min="4613" max="4613" width="14" customWidth="1"/>
    <col min="4614" max="4614" width="27.28515625" customWidth="1"/>
    <col min="4617" max="4617" width="60.5703125" customWidth="1"/>
    <col min="4865" max="4865" width="3" customWidth="1"/>
    <col min="4866" max="4866" width="72.5703125" customWidth="1"/>
    <col min="4867" max="4867" width="28.140625" customWidth="1"/>
    <col min="4868" max="4868" width="17.5703125" customWidth="1"/>
    <col min="4869" max="4869" width="14" customWidth="1"/>
    <col min="4870" max="4870" width="27.28515625" customWidth="1"/>
    <col min="4873" max="4873" width="60.5703125" customWidth="1"/>
    <col min="5121" max="5121" width="3" customWidth="1"/>
    <col min="5122" max="5122" width="72.5703125" customWidth="1"/>
    <col min="5123" max="5123" width="28.140625" customWidth="1"/>
    <col min="5124" max="5124" width="17.5703125" customWidth="1"/>
    <col min="5125" max="5125" width="14" customWidth="1"/>
    <col min="5126" max="5126" width="27.28515625" customWidth="1"/>
    <col min="5129" max="5129" width="60.5703125" customWidth="1"/>
    <col min="5377" max="5377" width="3" customWidth="1"/>
    <col min="5378" max="5378" width="72.5703125" customWidth="1"/>
    <col min="5379" max="5379" width="28.140625" customWidth="1"/>
    <col min="5380" max="5380" width="17.5703125" customWidth="1"/>
    <col min="5381" max="5381" width="14" customWidth="1"/>
    <col min="5382" max="5382" width="27.28515625" customWidth="1"/>
    <col min="5385" max="5385" width="60.5703125" customWidth="1"/>
    <col min="5633" max="5633" width="3" customWidth="1"/>
    <col min="5634" max="5634" width="72.5703125" customWidth="1"/>
    <col min="5635" max="5635" width="28.140625" customWidth="1"/>
    <col min="5636" max="5636" width="17.5703125" customWidth="1"/>
    <col min="5637" max="5637" width="14" customWidth="1"/>
    <col min="5638" max="5638" width="27.28515625" customWidth="1"/>
    <col min="5641" max="5641" width="60.5703125" customWidth="1"/>
    <col min="5889" max="5889" width="3" customWidth="1"/>
    <col min="5890" max="5890" width="72.5703125" customWidth="1"/>
    <col min="5891" max="5891" width="28.140625" customWidth="1"/>
    <col min="5892" max="5892" width="17.5703125" customWidth="1"/>
    <col min="5893" max="5893" width="14" customWidth="1"/>
    <col min="5894" max="5894" width="27.28515625" customWidth="1"/>
    <col min="5897" max="5897" width="60.5703125" customWidth="1"/>
    <col min="6145" max="6145" width="3" customWidth="1"/>
    <col min="6146" max="6146" width="72.5703125" customWidth="1"/>
    <col min="6147" max="6147" width="28.140625" customWidth="1"/>
    <col min="6148" max="6148" width="17.5703125" customWidth="1"/>
    <col min="6149" max="6149" width="14" customWidth="1"/>
    <col min="6150" max="6150" width="27.28515625" customWidth="1"/>
    <col min="6153" max="6153" width="60.5703125" customWidth="1"/>
    <col min="6401" max="6401" width="3" customWidth="1"/>
    <col min="6402" max="6402" width="72.5703125" customWidth="1"/>
    <col min="6403" max="6403" width="28.140625" customWidth="1"/>
    <col min="6404" max="6404" width="17.5703125" customWidth="1"/>
    <col min="6405" max="6405" width="14" customWidth="1"/>
    <col min="6406" max="6406" width="27.28515625" customWidth="1"/>
    <col min="6409" max="6409" width="60.5703125" customWidth="1"/>
    <col min="6657" max="6657" width="3" customWidth="1"/>
    <col min="6658" max="6658" width="72.5703125" customWidth="1"/>
    <col min="6659" max="6659" width="28.140625" customWidth="1"/>
    <col min="6660" max="6660" width="17.5703125" customWidth="1"/>
    <col min="6661" max="6661" width="14" customWidth="1"/>
    <col min="6662" max="6662" width="27.28515625" customWidth="1"/>
    <col min="6665" max="6665" width="60.5703125" customWidth="1"/>
    <col min="6913" max="6913" width="3" customWidth="1"/>
    <col min="6914" max="6914" width="72.5703125" customWidth="1"/>
    <col min="6915" max="6915" width="28.140625" customWidth="1"/>
    <col min="6916" max="6916" width="17.5703125" customWidth="1"/>
    <col min="6917" max="6917" width="14" customWidth="1"/>
    <col min="6918" max="6918" width="27.28515625" customWidth="1"/>
    <col min="6921" max="6921" width="60.5703125" customWidth="1"/>
    <col min="7169" max="7169" width="3" customWidth="1"/>
    <col min="7170" max="7170" width="72.5703125" customWidth="1"/>
    <col min="7171" max="7171" width="28.140625" customWidth="1"/>
    <col min="7172" max="7172" width="17.5703125" customWidth="1"/>
    <col min="7173" max="7173" width="14" customWidth="1"/>
    <col min="7174" max="7174" width="27.28515625" customWidth="1"/>
    <col min="7177" max="7177" width="60.5703125" customWidth="1"/>
    <col min="7425" max="7425" width="3" customWidth="1"/>
    <col min="7426" max="7426" width="72.5703125" customWidth="1"/>
    <col min="7427" max="7427" width="28.140625" customWidth="1"/>
    <col min="7428" max="7428" width="17.5703125" customWidth="1"/>
    <col min="7429" max="7429" width="14" customWidth="1"/>
    <col min="7430" max="7430" width="27.28515625" customWidth="1"/>
    <col min="7433" max="7433" width="60.5703125" customWidth="1"/>
    <col min="7681" max="7681" width="3" customWidth="1"/>
    <col min="7682" max="7682" width="72.5703125" customWidth="1"/>
    <col min="7683" max="7683" width="28.140625" customWidth="1"/>
    <col min="7684" max="7684" width="17.5703125" customWidth="1"/>
    <col min="7685" max="7685" width="14" customWidth="1"/>
    <col min="7686" max="7686" width="27.28515625" customWidth="1"/>
    <col min="7689" max="7689" width="60.5703125" customWidth="1"/>
    <col min="7937" max="7937" width="3" customWidth="1"/>
    <col min="7938" max="7938" width="72.5703125" customWidth="1"/>
    <col min="7939" max="7939" width="28.140625" customWidth="1"/>
    <col min="7940" max="7940" width="17.5703125" customWidth="1"/>
    <col min="7941" max="7941" width="14" customWidth="1"/>
    <col min="7942" max="7942" width="27.28515625" customWidth="1"/>
    <col min="7945" max="7945" width="60.5703125" customWidth="1"/>
    <col min="8193" max="8193" width="3" customWidth="1"/>
    <col min="8194" max="8194" width="72.5703125" customWidth="1"/>
    <col min="8195" max="8195" width="28.140625" customWidth="1"/>
    <col min="8196" max="8196" width="17.5703125" customWidth="1"/>
    <col min="8197" max="8197" width="14" customWidth="1"/>
    <col min="8198" max="8198" width="27.28515625" customWidth="1"/>
    <col min="8201" max="8201" width="60.5703125" customWidth="1"/>
    <col min="8449" max="8449" width="3" customWidth="1"/>
    <col min="8450" max="8450" width="72.5703125" customWidth="1"/>
    <col min="8451" max="8451" width="28.140625" customWidth="1"/>
    <col min="8452" max="8452" width="17.5703125" customWidth="1"/>
    <col min="8453" max="8453" width="14" customWidth="1"/>
    <col min="8454" max="8454" width="27.28515625" customWidth="1"/>
    <col min="8457" max="8457" width="60.5703125" customWidth="1"/>
    <col min="8705" max="8705" width="3" customWidth="1"/>
    <col min="8706" max="8706" width="72.5703125" customWidth="1"/>
    <col min="8707" max="8707" width="28.140625" customWidth="1"/>
    <col min="8708" max="8708" width="17.5703125" customWidth="1"/>
    <col min="8709" max="8709" width="14" customWidth="1"/>
    <col min="8710" max="8710" width="27.28515625" customWidth="1"/>
    <col min="8713" max="8713" width="60.5703125" customWidth="1"/>
    <col min="8961" max="8961" width="3" customWidth="1"/>
    <col min="8962" max="8962" width="72.5703125" customWidth="1"/>
    <col min="8963" max="8963" width="28.140625" customWidth="1"/>
    <col min="8964" max="8964" width="17.5703125" customWidth="1"/>
    <col min="8965" max="8965" width="14" customWidth="1"/>
    <col min="8966" max="8966" width="27.28515625" customWidth="1"/>
    <col min="8969" max="8969" width="60.5703125" customWidth="1"/>
    <col min="9217" max="9217" width="3" customWidth="1"/>
    <col min="9218" max="9218" width="72.5703125" customWidth="1"/>
    <col min="9219" max="9219" width="28.140625" customWidth="1"/>
    <col min="9220" max="9220" width="17.5703125" customWidth="1"/>
    <col min="9221" max="9221" width="14" customWidth="1"/>
    <col min="9222" max="9222" width="27.28515625" customWidth="1"/>
    <col min="9225" max="9225" width="60.5703125" customWidth="1"/>
    <col min="9473" max="9473" width="3" customWidth="1"/>
    <col min="9474" max="9474" width="72.5703125" customWidth="1"/>
    <col min="9475" max="9475" width="28.140625" customWidth="1"/>
    <col min="9476" max="9476" width="17.5703125" customWidth="1"/>
    <col min="9477" max="9477" width="14" customWidth="1"/>
    <col min="9478" max="9478" width="27.28515625" customWidth="1"/>
    <col min="9481" max="9481" width="60.5703125" customWidth="1"/>
    <col min="9729" max="9729" width="3" customWidth="1"/>
    <col min="9730" max="9730" width="72.5703125" customWidth="1"/>
    <col min="9731" max="9731" width="28.140625" customWidth="1"/>
    <col min="9732" max="9732" width="17.5703125" customWidth="1"/>
    <col min="9733" max="9733" width="14" customWidth="1"/>
    <col min="9734" max="9734" width="27.28515625" customWidth="1"/>
    <col min="9737" max="9737" width="60.5703125" customWidth="1"/>
    <col min="9985" max="9985" width="3" customWidth="1"/>
    <col min="9986" max="9986" width="72.5703125" customWidth="1"/>
    <col min="9987" max="9987" width="28.140625" customWidth="1"/>
    <col min="9988" max="9988" width="17.5703125" customWidth="1"/>
    <col min="9989" max="9989" width="14" customWidth="1"/>
    <col min="9990" max="9990" width="27.28515625" customWidth="1"/>
    <col min="9993" max="9993" width="60.5703125" customWidth="1"/>
    <col min="10241" max="10241" width="3" customWidth="1"/>
    <col min="10242" max="10242" width="72.5703125" customWidth="1"/>
    <col min="10243" max="10243" width="28.140625" customWidth="1"/>
    <col min="10244" max="10244" width="17.5703125" customWidth="1"/>
    <col min="10245" max="10245" width="14" customWidth="1"/>
    <col min="10246" max="10246" width="27.28515625" customWidth="1"/>
    <col min="10249" max="10249" width="60.5703125" customWidth="1"/>
    <col min="10497" max="10497" width="3" customWidth="1"/>
    <col min="10498" max="10498" width="72.5703125" customWidth="1"/>
    <col min="10499" max="10499" width="28.140625" customWidth="1"/>
    <col min="10500" max="10500" width="17.5703125" customWidth="1"/>
    <col min="10501" max="10501" width="14" customWidth="1"/>
    <col min="10502" max="10502" width="27.28515625" customWidth="1"/>
    <col min="10505" max="10505" width="60.5703125" customWidth="1"/>
    <col min="10753" max="10753" width="3" customWidth="1"/>
    <col min="10754" max="10754" width="72.5703125" customWidth="1"/>
    <col min="10755" max="10755" width="28.140625" customWidth="1"/>
    <col min="10756" max="10756" width="17.5703125" customWidth="1"/>
    <col min="10757" max="10757" width="14" customWidth="1"/>
    <col min="10758" max="10758" width="27.28515625" customWidth="1"/>
    <col min="10761" max="10761" width="60.5703125" customWidth="1"/>
    <col min="11009" max="11009" width="3" customWidth="1"/>
    <col min="11010" max="11010" width="72.5703125" customWidth="1"/>
    <col min="11011" max="11011" width="28.140625" customWidth="1"/>
    <col min="11012" max="11012" width="17.5703125" customWidth="1"/>
    <col min="11013" max="11013" width="14" customWidth="1"/>
    <col min="11014" max="11014" width="27.28515625" customWidth="1"/>
    <col min="11017" max="11017" width="60.5703125" customWidth="1"/>
    <col min="11265" max="11265" width="3" customWidth="1"/>
    <col min="11266" max="11266" width="72.5703125" customWidth="1"/>
    <col min="11267" max="11267" width="28.140625" customWidth="1"/>
    <col min="11268" max="11268" width="17.5703125" customWidth="1"/>
    <col min="11269" max="11269" width="14" customWidth="1"/>
    <col min="11270" max="11270" width="27.28515625" customWidth="1"/>
    <col min="11273" max="11273" width="60.5703125" customWidth="1"/>
    <col min="11521" max="11521" width="3" customWidth="1"/>
    <col min="11522" max="11522" width="72.5703125" customWidth="1"/>
    <col min="11523" max="11523" width="28.140625" customWidth="1"/>
    <col min="11524" max="11524" width="17.5703125" customWidth="1"/>
    <col min="11525" max="11525" width="14" customWidth="1"/>
    <col min="11526" max="11526" width="27.28515625" customWidth="1"/>
    <col min="11529" max="11529" width="60.5703125" customWidth="1"/>
    <col min="11777" max="11777" width="3" customWidth="1"/>
    <col min="11778" max="11778" width="72.5703125" customWidth="1"/>
    <col min="11779" max="11779" width="28.140625" customWidth="1"/>
    <col min="11780" max="11780" width="17.5703125" customWidth="1"/>
    <col min="11781" max="11781" width="14" customWidth="1"/>
    <col min="11782" max="11782" width="27.28515625" customWidth="1"/>
    <col min="11785" max="11785" width="60.5703125" customWidth="1"/>
    <col min="12033" max="12033" width="3" customWidth="1"/>
    <col min="12034" max="12034" width="72.5703125" customWidth="1"/>
    <col min="12035" max="12035" width="28.140625" customWidth="1"/>
    <col min="12036" max="12036" width="17.5703125" customWidth="1"/>
    <col min="12037" max="12037" width="14" customWidth="1"/>
    <col min="12038" max="12038" width="27.28515625" customWidth="1"/>
    <col min="12041" max="12041" width="60.5703125" customWidth="1"/>
    <col min="12289" max="12289" width="3" customWidth="1"/>
    <col min="12290" max="12290" width="72.5703125" customWidth="1"/>
    <col min="12291" max="12291" width="28.140625" customWidth="1"/>
    <col min="12292" max="12292" width="17.5703125" customWidth="1"/>
    <col min="12293" max="12293" width="14" customWidth="1"/>
    <col min="12294" max="12294" width="27.28515625" customWidth="1"/>
    <col min="12297" max="12297" width="60.5703125" customWidth="1"/>
    <col min="12545" max="12545" width="3" customWidth="1"/>
    <col min="12546" max="12546" width="72.5703125" customWidth="1"/>
    <col min="12547" max="12547" width="28.140625" customWidth="1"/>
    <col min="12548" max="12548" width="17.5703125" customWidth="1"/>
    <col min="12549" max="12549" width="14" customWidth="1"/>
    <col min="12550" max="12550" width="27.28515625" customWidth="1"/>
    <col min="12553" max="12553" width="60.5703125" customWidth="1"/>
    <col min="12801" max="12801" width="3" customWidth="1"/>
    <col min="12802" max="12802" width="72.5703125" customWidth="1"/>
    <col min="12803" max="12803" width="28.140625" customWidth="1"/>
    <col min="12804" max="12804" width="17.5703125" customWidth="1"/>
    <col min="12805" max="12805" width="14" customWidth="1"/>
    <col min="12806" max="12806" width="27.28515625" customWidth="1"/>
    <col min="12809" max="12809" width="60.5703125" customWidth="1"/>
    <col min="13057" max="13057" width="3" customWidth="1"/>
    <col min="13058" max="13058" width="72.5703125" customWidth="1"/>
    <col min="13059" max="13059" width="28.140625" customWidth="1"/>
    <col min="13060" max="13060" width="17.5703125" customWidth="1"/>
    <col min="13061" max="13061" width="14" customWidth="1"/>
    <col min="13062" max="13062" width="27.28515625" customWidth="1"/>
    <col min="13065" max="13065" width="60.5703125" customWidth="1"/>
    <col min="13313" max="13313" width="3" customWidth="1"/>
    <col min="13314" max="13314" width="72.5703125" customWidth="1"/>
    <col min="13315" max="13315" width="28.140625" customWidth="1"/>
    <col min="13316" max="13316" width="17.5703125" customWidth="1"/>
    <col min="13317" max="13317" width="14" customWidth="1"/>
    <col min="13318" max="13318" width="27.28515625" customWidth="1"/>
    <col min="13321" max="13321" width="60.5703125" customWidth="1"/>
    <col min="13569" max="13569" width="3" customWidth="1"/>
    <col min="13570" max="13570" width="72.5703125" customWidth="1"/>
    <col min="13571" max="13571" width="28.140625" customWidth="1"/>
    <col min="13572" max="13572" width="17.5703125" customWidth="1"/>
    <col min="13573" max="13573" width="14" customWidth="1"/>
    <col min="13574" max="13574" width="27.28515625" customWidth="1"/>
    <col min="13577" max="13577" width="60.5703125" customWidth="1"/>
    <col min="13825" max="13825" width="3" customWidth="1"/>
    <col min="13826" max="13826" width="72.5703125" customWidth="1"/>
    <col min="13827" max="13827" width="28.140625" customWidth="1"/>
    <col min="13828" max="13828" width="17.5703125" customWidth="1"/>
    <col min="13829" max="13829" width="14" customWidth="1"/>
    <col min="13830" max="13830" width="27.28515625" customWidth="1"/>
    <col min="13833" max="13833" width="60.5703125" customWidth="1"/>
    <col min="14081" max="14081" width="3" customWidth="1"/>
    <col min="14082" max="14082" width="72.5703125" customWidth="1"/>
    <col min="14083" max="14083" width="28.140625" customWidth="1"/>
    <col min="14084" max="14084" width="17.5703125" customWidth="1"/>
    <col min="14085" max="14085" width="14" customWidth="1"/>
    <col min="14086" max="14086" width="27.28515625" customWidth="1"/>
    <col min="14089" max="14089" width="60.5703125" customWidth="1"/>
    <col min="14337" max="14337" width="3" customWidth="1"/>
    <col min="14338" max="14338" width="72.5703125" customWidth="1"/>
    <col min="14339" max="14339" width="28.140625" customWidth="1"/>
    <col min="14340" max="14340" width="17.5703125" customWidth="1"/>
    <col min="14341" max="14341" width="14" customWidth="1"/>
    <col min="14342" max="14342" width="27.28515625" customWidth="1"/>
    <col min="14345" max="14345" width="60.5703125" customWidth="1"/>
    <col min="14593" max="14593" width="3" customWidth="1"/>
    <col min="14594" max="14594" width="72.5703125" customWidth="1"/>
    <col min="14595" max="14595" width="28.140625" customWidth="1"/>
    <col min="14596" max="14596" width="17.5703125" customWidth="1"/>
    <col min="14597" max="14597" width="14" customWidth="1"/>
    <col min="14598" max="14598" width="27.28515625" customWidth="1"/>
    <col min="14601" max="14601" width="60.5703125" customWidth="1"/>
    <col min="14849" max="14849" width="3" customWidth="1"/>
    <col min="14850" max="14850" width="72.5703125" customWidth="1"/>
    <col min="14851" max="14851" width="28.140625" customWidth="1"/>
    <col min="14852" max="14852" width="17.5703125" customWidth="1"/>
    <col min="14853" max="14853" width="14" customWidth="1"/>
    <col min="14854" max="14854" width="27.28515625" customWidth="1"/>
    <col min="14857" max="14857" width="60.5703125" customWidth="1"/>
    <col min="15105" max="15105" width="3" customWidth="1"/>
    <col min="15106" max="15106" width="72.5703125" customWidth="1"/>
    <col min="15107" max="15107" width="28.140625" customWidth="1"/>
    <col min="15108" max="15108" width="17.5703125" customWidth="1"/>
    <col min="15109" max="15109" width="14" customWidth="1"/>
    <col min="15110" max="15110" width="27.28515625" customWidth="1"/>
    <col min="15113" max="15113" width="60.5703125" customWidth="1"/>
    <col min="15361" max="15361" width="3" customWidth="1"/>
    <col min="15362" max="15362" width="72.5703125" customWidth="1"/>
    <col min="15363" max="15363" width="28.140625" customWidth="1"/>
    <col min="15364" max="15364" width="17.5703125" customWidth="1"/>
    <col min="15365" max="15365" width="14" customWidth="1"/>
    <col min="15366" max="15366" width="27.28515625" customWidth="1"/>
    <col min="15369" max="15369" width="60.5703125" customWidth="1"/>
    <col min="15617" max="15617" width="3" customWidth="1"/>
    <col min="15618" max="15618" width="72.5703125" customWidth="1"/>
    <col min="15619" max="15619" width="28.140625" customWidth="1"/>
    <col min="15620" max="15620" width="17.5703125" customWidth="1"/>
    <col min="15621" max="15621" width="14" customWidth="1"/>
    <col min="15622" max="15622" width="27.28515625" customWidth="1"/>
    <col min="15625" max="15625" width="60.5703125" customWidth="1"/>
    <col min="15873" max="15873" width="3" customWidth="1"/>
    <col min="15874" max="15874" width="72.5703125" customWidth="1"/>
    <col min="15875" max="15875" width="28.140625" customWidth="1"/>
    <col min="15876" max="15876" width="17.5703125" customWidth="1"/>
    <col min="15877" max="15877" width="14" customWidth="1"/>
    <col min="15878" max="15878" width="27.28515625" customWidth="1"/>
    <col min="15881" max="15881" width="60.5703125" customWidth="1"/>
    <col min="16129" max="16129" width="3" customWidth="1"/>
    <col min="16130" max="16130" width="72.5703125" customWidth="1"/>
    <col min="16131" max="16131" width="28.140625" customWidth="1"/>
    <col min="16132" max="16132" width="17.5703125" customWidth="1"/>
    <col min="16133" max="16133" width="14" customWidth="1"/>
    <col min="16134" max="16134" width="27.28515625" customWidth="1"/>
    <col min="16137" max="16137" width="60.5703125" customWidth="1"/>
  </cols>
  <sheetData>
    <row r="1" spans="2:10" ht="30" x14ac:dyDescent="0.25">
      <c r="B1" s="52" t="s">
        <v>66</v>
      </c>
      <c r="C1" s="52"/>
      <c r="D1" s="48"/>
      <c r="E1" s="53"/>
    </row>
    <row r="2" spans="2:10" ht="18" x14ac:dyDescent="0.25">
      <c r="B2" s="51" t="s">
        <v>65</v>
      </c>
      <c r="C2" s="48"/>
      <c r="D2" s="51"/>
      <c r="E2" s="53"/>
    </row>
    <row r="3" spans="2:10" s="53" customFormat="1" ht="18" x14ac:dyDescent="0.25">
      <c r="B3" s="222" t="s">
        <v>64</v>
      </c>
      <c r="C3" s="48"/>
      <c r="D3" s="48"/>
      <c r="E3" s="48"/>
      <c r="F3" s="48"/>
      <c r="G3" s="51"/>
    </row>
    <row r="4" spans="2:10" x14ac:dyDescent="0.25">
      <c r="B4" s="49" t="str">
        <f>'ANXE-4-INDICATEURS '!$B$4</f>
        <v>version 1.3 - avril 2019</v>
      </c>
      <c r="C4" s="48"/>
      <c r="D4" s="48"/>
      <c r="E4" s="53"/>
      <c r="G4" s="53"/>
      <c r="H4" s="53"/>
      <c r="I4" s="53"/>
      <c r="J4" s="53"/>
    </row>
    <row r="5" spans="2:10" ht="52.5" customHeight="1" x14ac:dyDescent="0.25">
      <c r="B5" s="47" t="s">
        <v>134</v>
      </c>
      <c r="C5" s="46"/>
      <c r="D5" s="25"/>
      <c r="E5" s="57"/>
      <c r="F5" s="136"/>
      <c r="G5" s="51"/>
      <c r="H5" s="51"/>
      <c r="I5" s="51"/>
      <c r="J5" s="51"/>
    </row>
    <row r="6" spans="2:10" ht="24.95" customHeight="1" x14ac:dyDescent="0.25">
      <c r="B6" s="295" t="s">
        <v>94</v>
      </c>
      <c r="C6" s="296"/>
      <c r="D6" s="296"/>
      <c r="E6" s="297"/>
      <c r="F6" s="297"/>
      <c r="G6" s="51"/>
      <c r="H6" s="51"/>
      <c r="I6" s="51"/>
      <c r="J6" s="51"/>
    </row>
    <row r="7" spans="2:10" s="51" customFormat="1" ht="24.95" customHeight="1" x14ac:dyDescent="0.25">
      <c r="B7" s="184" t="s">
        <v>95</v>
      </c>
      <c r="C7" s="298" t="str">
        <f>IF('ANXE-1-DEPENSES PREV-10M AF'!$C$7=0,"Veuillez renseigner cette information à l'annexe 1",'ANXE-1-DEPENSES PREV-10M AF'!$C$7)</f>
        <v>Veuillez renseigner cette information à l'annexe 1</v>
      </c>
      <c r="D7" s="299"/>
      <c r="E7" s="300"/>
      <c r="F7" s="300"/>
    </row>
    <row r="8" spans="2:10" ht="12" customHeight="1" x14ac:dyDescent="0.25">
      <c r="B8" s="10"/>
      <c r="C8" s="139"/>
      <c r="D8" s="139"/>
      <c r="E8" s="57"/>
      <c r="F8" s="136"/>
      <c r="G8" s="54"/>
      <c r="H8" s="54"/>
      <c r="I8" s="54"/>
      <c r="J8" s="54"/>
    </row>
    <row r="9" spans="2:10" s="223" customFormat="1" ht="24.95" customHeight="1" x14ac:dyDescent="0.25">
      <c r="B9" s="295" t="s">
        <v>60</v>
      </c>
      <c r="C9" s="296"/>
      <c r="D9" s="296"/>
      <c r="E9" s="297"/>
      <c r="F9" s="297"/>
      <c r="G9" s="166"/>
      <c r="H9" s="166"/>
      <c r="I9" s="166"/>
      <c r="J9" s="166"/>
    </row>
    <row r="10" spans="2:10" ht="24.95" customHeight="1" x14ac:dyDescent="0.25">
      <c r="B10" s="184" t="s">
        <v>96</v>
      </c>
      <c r="C10" s="298" t="str">
        <f>IF('ANXE-1-DEPENSES PREV-10M AF'!$C$10=0,"Veuillez renseigner cette information à l'annexe 1",'ANXE-1-DEPENSES PREV-10M AF'!$C$10)</f>
        <v>Veuillez renseigner cette information à l'annexe 1</v>
      </c>
      <c r="D10" s="299"/>
      <c r="E10" s="300"/>
      <c r="F10" s="300"/>
      <c r="G10" s="167"/>
      <c r="H10" s="167"/>
      <c r="I10" s="167"/>
      <c r="J10" s="167"/>
    </row>
    <row r="11" spans="2:10" x14ac:dyDescent="0.25">
      <c r="B11" s="10"/>
      <c r="C11" s="10"/>
      <c r="D11" s="10"/>
      <c r="E11" s="10"/>
    </row>
    <row r="12" spans="2:10" ht="33" customHeight="1" x14ac:dyDescent="0.25">
      <c r="B12" s="185" t="s">
        <v>135</v>
      </c>
      <c r="C12" s="186" t="s">
        <v>136</v>
      </c>
      <c r="D12" s="186" t="s">
        <v>137</v>
      </c>
      <c r="E12" s="187" t="s">
        <v>138</v>
      </c>
      <c r="F12" s="57"/>
    </row>
    <row r="13" spans="2:10" ht="33" customHeight="1" x14ac:dyDescent="0.25">
      <c r="B13" s="229" t="s">
        <v>180</v>
      </c>
      <c r="C13" s="230" t="s">
        <v>139</v>
      </c>
      <c r="D13" s="188"/>
      <c r="E13" s="189"/>
      <c r="F13" s="57"/>
    </row>
    <row r="14" spans="2:10" ht="36" customHeight="1" x14ac:dyDescent="0.25">
      <c r="B14" s="191" t="s">
        <v>140</v>
      </c>
      <c r="C14" s="190" t="s">
        <v>139</v>
      </c>
      <c r="D14" s="188"/>
      <c r="E14" s="189"/>
    </row>
    <row r="15" spans="2:10" ht="49.5" customHeight="1" x14ac:dyDescent="0.25">
      <c r="B15" s="192" t="s">
        <v>141</v>
      </c>
      <c r="C15" s="193" t="s">
        <v>139</v>
      </c>
      <c r="D15" s="194"/>
      <c r="E15" s="195"/>
      <c r="F15" s="231"/>
    </row>
    <row r="20" ht="15.75" customHeight="1" x14ac:dyDescent="0.25"/>
    <row r="21" ht="21" customHeight="1" x14ac:dyDescent="0.25"/>
    <row r="22" ht="17.25" customHeight="1" x14ac:dyDescent="0.25"/>
    <row r="35" ht="24.95" customHeight="1" x14ac:dyDescent="0.25"/>
    <row r="37" ht="14.25" customHeight="1" x14ac:dyDescent="0.25"/>
    <row r="42" ht="16.5" customHeight="1" x14ac:dyDescent="0.25"/>
    <row r="43" ht="16.5" customHeight="1" x14ac:dyDescent="0.25"/>
    <row r="45" ht="17.25" customHeight="1" x14ac:dyDescent="0.25"/>
    <row r="61" ht="18.75" customHeight="1" x14ac:dyDescent="0.25"/>
    <row r="72" ht="9.75" customHeight="1" x14ac:dyDescent="0.25"/>
    <row r="82" ht="15" customHeight="1" x14ac:dyDescent="0.25"/>
    <row r="83" ht="24.95" customHeight="1" x14ac:dyDescent="0.25"/>
    <row r="92" ht="15.75" customHeight="1" x14ac:dyDescent="0.25"/>
    <row r="93" ht="30.75" customHeight="1" x14ac:dyDescent="0.25"/>
    <row r="101" ht="29.25" customHeight="1" x14ac:dyDescent="0.25"/>
  </sheetData>
  <sheetProtection algorithmName="SHA-512" hashValue="Ez0neB7r2UW+B/43wcS15GmWfYBNY3O78NPOMHfD2qXJPMMvwKBIU6r3TGgfb6dXiqYUXBpaZFUP6LiHq8n0aw==" saltValue="H20MO3uliy2iY16tEcFgww==" spinCount="100000" sheet="1" objects="1" scenarios="1"/>
  <dataConsolidate/>
  <mergeCells count="4">
    <mergeCell ref="B6:F6"/>
    <mergeCell ref="C7:F7"/>
    <mergeCell ref="B9:F9"/>
    <mergeCell ref="C10:F10"/>
  </mergeCells>
  <dataValidations disablePrompts="1" count="1">
    <dataValidation type="list" allowBlank="1" showInputMessage="1" showErrorMessage="1" sqref="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formula1>"copie, original"</formula1>
    </dataValidation>
  </dataValidations>
  <pageMargins left="0.23622047244094491" right="0.23622047244094491" top="0.74803149606299213" bottom="0.74803149606299213" header="0.31496062992125984" footer="0.31496062992125984"/>
  <pageSetup paperSize="9" scale="62" orientation="portrait" r:id="rId1"/>
  <headerFooter alignWithMargins="0">
    <oddFooter>&amp;L&amp;"Calibri,Italique"&amp;8Annexes techniques - Mesure 33&amp;R&amp;"Calibri,Italique"&amp;8V1.3 août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371475</xdr:colOff>
                    <xdr:row>12</xdr:row>
                    <xdr:rowOff>0</xdr:rowOff>
                  </from>
                  <to>
                    <xdr:col>4</xdr:col>
                    <xdr:colOff>590550</xdr:colOff>
                    <xdr:row>12</xdr:row>
                    <xdr:rowOff>200025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371475</xdr:colOff>
                    <xdr:row>13</xdr:row>
                    <xdr:rowOff>0</xdr:rowOff>
                  </from>
                  <to>
                    <xdr:col>4</xdr:col>
                    <xdr:colOff>590550</xdr:colOff>
                    <xdr:row>13</xdr:row>
                    <xdr:rowOff>200025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371475</xdr:colOff>
                    <xdr:row>13</xdr:row>
                    <xdr:rowOff>0</xdr:rowOff>
                  </from>
                  <to>
                    <xdr:col>4</xdr:col>
                    <xdr:colOff>590550</xdr:colOff>
                    <xdr:row>13</xdr:row>
                    <xdr:rowOff>209550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495300</xdr:colOff>
                    <xdr:row>13</xdr:row>
                    <xdr:rowOff>114300</xdr:rowOff>
                  </from>
                  <to>
                    <xdr:col>3</xdr:col>
                    <xdr:colOff>723900</xdr:colOff>
                    <xdr:row>13</xdr:row>
                    <xdr:rowOff>323850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371475</xdr:colOff>
                    <xdr:row>13</xdr:row>
                    <xdr:rowOff>114300</xdr:rowOff>
                  </from>
                  <to>
                    <xdr:col>4</xdr:col>
                    <xdr:colOff>590550</xdr:colOff>
                    <xdr:row>13</xdr:row>
                    <xdr:rowOff>323850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495300</xdr:colOff>
                    <xdr:row>14</xdr:row>
                    <xdr:rowOff>200025</xdr:rowOff>
                  </from>
                  <to>
                    <xdr:col>3</xdr:col>
                    <xdr:colOff>723900</xdr:colOff>
                    <xdr:row>14</xdr:row>
                    <xdr:rowOff>409575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371475</xdr:colOff>
                    <xdr:row>14</xdr:row>
                    <xdr:rowOff>200025</xdr:rowOff>
                  </from>
                  <to>
                    <xdr:col>4</xdr:col>
                    <xdr:colOff>590550</xdr:colOff>
                    <xdr:row>14</xdr:row>
                    <xdr:rowOff>409575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495300</xdr:colOff>
                    <xdr:row>12</xdr:row>
                    <xdr:rowOff>104775</xdr:rowOff>
                  </from>
                  <to>
                    <xdr:col>3</xdr:col>
                    <xdr:colOff>723900</xdr:colOff>
                    <xdr:row>12</xdr:row>
                    <xdr:rowOff>304800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371475</xdr:colOff>
                    <xdr:row>12</xdr:row>
                    <xdr:rowOff>104775</xdr:rowOff>
                  </from>
                  <to>
                    <xdr:col>4</xdr:col>
                    <xdr:colOff>590550</xdr:colOff>
                    <xdr:row>12</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B1:H108"/>
  <sheetViews>
    <sheetView showGridLines="0" view="pageBreakPreview" topLeftCell="A10" zoomScaleNormal="100" zoomScaleSheetLayoutView="100" zoomScalePageLayoutView="10" workbookViewId="0">
      <selection activeCell="C15" sqref="C15:E15"/>
    </sheetView>
  </sheetViews>
  <sheetFormatPr baseColWidth="10" defaultRowHeight="15" x14ac:dyDescent="0.25"/>
  <cols>
    <col min="1" max="1" width="4.140625" customWidth="1"/>
    <col min="2" max="2" width="47.140625" customWidth="1"/>
    <col min="3" max="4" width="25.7109375" customWidth="1"/>
    <col min="5" max="5" width="26.7109375" customWidth="1"/>
  </cols>
  <sheetData>
    <row r="1" spans="2:8" ht="30" x14ac:dyDescent="0.25">
      <c r="B1" s="52" t="s">
        <v>66</v>
      </c>
      <c r="C1" s="52"/>
      <c r="D1" s="48"/>
      <c r="E1" s="53"/>
      <c r="F1" s="53"/>
      <c r="G1" s="53"/>
    </row>
    <row r="2" spans="2:8" ht="18" x14ac:dyDescent="0.25">
      <c r="B2" s="51" t="s">
        <v>65</v>
      </c>
      <c r="C2" s="48"/>
      <c r="D2" s="51"/>
      <c r="E2" s="53"/>
      <c r="F2" s="53"/>
      <c r="G2" s="53"/>
    </row>
    <row r="3" spans="2:8" s="53" customFormat="1" ht="18" x14ac:dyDescent="0.25">
      <c r="B3" s="50" t="s">
        <v>64</v>
      </c>
      <c r="C3" s="48"/>
      <c r="D3" s="48"/>
      <c r="E3" s="48"/>
      <c r="F3" s="48"/>
      <c r="G3" s="51"/>
    </row>
    <row r="4" spans="2:8" s="53" customFormat="1" x14ac:dyDescent="0.25">
      <c r="B4" s="49" t="str">
        <f>'ANXE-4-INDICATEURS '!$B$4</f>
        <v>version 1.3 - avril 2019</v>
      </c>
      <c r="C4" s="48"/>
      <c r="D4" s="48"/>
    </row>
    <row r="5" spans="2:8" s="59" customFormat="1" ht="35.25" customHeight="1" x14ac:dyDescent="0.25">
      <c r="B5" s="47" t="s">
        <v>142</v>
      </c>
      <c r="C5" s="46"/>
      <c r="D5" s="25"/>
      <c r="E5" s="57"/>
      <c r="F5" s="57"/>
      <c r="G5" s="58"/>
    </row>
    <row r="6" spans="2:8" s="137" customFormat="1" ht="24.95" customHeight="1" x14ac:dyDescent="0.25">
      <c r="B6" s="304" t="s">
        <v>62</v>
      </c>
      <c r="C6" s="305"/>
      <c r="D6" s="305"/>
      <c r="E6" s="306"/>
      <c r="F6" s="57"/>
      <c r="G6" s="58"/>
    </row>
    <row r="7" spans="2:8" s="137" customFormat="1" ht="24.95" customHeight="1" x14ac:dyDescent="0.25">
      <c r="B7" s="138" t="s">
        <v>95</v>
      </c>
      <c r="C7" s="281" t="str">
        <f>IF('ANXE-1-DEPENSES PREV-10M AF'!$C$7=0,"Veuillez renseigner cette information à l'annexe 1",'ANXE-1-DEPENSES PREV-10M AF'!$C$7)</f>
        <v>Veuillez renseigner cette information à l'annexe 1</v>
      </c>
      <c r="D7" s="291"/>
      <c r="E7" s="306"/>
      <c r="F7" s="57"/>
      <c r="G7" s="58"/>
    </row>
    <row r="8" spans="2:8" s="137" customFormat="1" ht="12" customHeight="1" x14ac:dyDescent="0.25">
      <c r="B8" s="2"/>
      <c r="C8" s="139"/>
      <c r="D8" s="139"/>
      <c r="E8" s="57"/>
      <c r="F8" s="57"/>
      <c r="G8" s="58"/>
    </row>
    <row r="9" spans="2:8" s="59" customFormat="1" ht="24.95" customHeight="1" x14ac:dyDescent="0.25">
      <c r="B9" s="304" t="s">
        <v>60</v>
      </c>
      <c r="C9" s="305"/>
      <c r="D9" s="305"/>
      <c r="E9" s="306"/>
      <c r="F9" s="103"/>
      <c r="G9" s="102"/>
    </row>
    <row r="10" spans="2:8" s="137" customFormat="1" ht="25.5" customHeight="1" x14ac:dyDescent="0.25">
      <c r="B10" s="138" t="s">
        <v>96</v>
      </c>
      <c r="C10" s="281" t="str">
        <f>IF('ANXE-1-DEPENSES PREV-10M AF'!$C$10=0,"Veuillez renseigner cette information à l'annexe 1",'ANXE-1-DEPENSES PREV-10M AF'!$C$10)</f>
        <v>Veuillez renseigner cette information à l'annexe 1</v>
      </c>
      <c r="D10" s="291"/>
      <c r="E10" s="306"/>
      <c r="F10" s="57"/>
      <c r="G10" s="58"/>
    </row>
    <row r="11" spans="2:8" s="137" customFormat="1" ht="15" customHeight="1" x14ac:dyDescent="0.25"/>
    <row r="12" spans="2:8" s="94" customFormat="1" ht="24.95" customHeight="1" x14ac:dyDescent="0.25">
      <c r="B12" s="304" t="s">
        <v>143</v>
      </c>
      <c r="C12" s="305"/>
      <c r="D12" s="305"/>
      <c r="E12" s="306"/>
    </row>
    <row r="13" spans="2:8" s="94" customFormat="1" ht="33" customHeight="1" x14ac:dyDescent="0.25">
      <c r="B13" s="196" t="s">
        <v>144</v>
      </c>
      <c r="C13" s="307" t="s">
        <v>145</v>
      </c>
      <c r="D13" s="308"/>
      <c r="E13" s="302"/>
      <c r="H13" s="197"/>
    </row>
    <row r="14" spans="2:8" s="94" customFormat="1" ht="33" customHeight="1" x14ac:dyDescent="0.25">
      <c r="B14" s="196" t="s">
        <v>146</v>
      </c>
      <c r="C14" s="301"/>
      <c r="D14" s="301"/>
      <c r="E14" s="302"/>
    </row>
    <row r="15" spans="2:8" s="237" customFormat="1" ht="44.25" customHeight="1" x14ac:dyDescent="0.25">
      <c r="B15" s="196" t="s">
        <v>184</v>
      </c>
      <c r="C15" s="309"/>
      <c r="D15" s="310"/>
      <c r="E15" s="311"/>
    </row>
    <row r="16" spans="2:8" s="94" customFormat="1" ht="33" customHeight="1" x14ac:dyDescent="0.25">
      <c r="B16" s="196" t="s">
        <v>147</v>
      </c>
      <c r="C16" s="303"/>
      <c r="D16" s="303"/>
      <c r="E16" s="302"/>
    </row>
    <row r="17" spans="2:6" s="94" customFormat="1" x14ac:dyDescent="0.25">
      <c r="B17" s="198"/>
      <c r="E17" s="199"/>
    </row>
    <row r="18" spans="2:6" s="94" customFormat="1" ht="27" customHeight="1" x14ac:dyDescent="0.25">
      <c r="B18" s="200"/>
      <c r="C18" s="146" t="s">
        <v>148</v>
      </c>
      <c r="D18" s="201" t="s">
        <v>149</v>
      </c>
      <c r="E18" s="146" t="s">
        <v>150</v>
      </c>
      <c r="F18" s="202"/>
    </row>
    <row r="19" spans="2:6" s="94" customFormat="1" ht="24.95" customHeight="1" x14ac:dyDescent="0.25">
      <c r="B19" s="196" t="s">
        <v>151</v>
      </c>
      <c r="C19" s="19"/>
      <c r="D19" s="19"/>
      <c r="E19" s="19"/>
    </row>
    <row r="20" spans="2:6" s="94" customFormat="1" ht="24.95" customHeight="1" x14ac:dyDescent="0.25">
      <c r="B20" s="196" t="s">
        <v>152</v>
      </c>
      <c r="C20" s="19"/>
      <c r="D20" s="19"/>
      <c r="E20" s="19"/>
    </row>
    <row r="21" spans="2:6" s="94" customFormat="1" ht="24.95" customHeight="1" x14ac:dyDescent="0.25">
      <c r="B21" s="196" t="s">
        <v>153</v>
      </c>
      <c r="C21" s="19"/>
      <c r="D21" s="19"/>
      <c r="E21" s="19"/>
    </row>
    <row r="22" spans="2:6" s="94" customFormat="1" ht="24.95" customHeight="1" x14ac:dyDescent="0.25">
      <c r="B22" s="196" t="s">
        <v>154</v>
      </c>
      <c r="C22" s="19"/>
      <c r="D22" s="19"/>
      <c r="E22" s="19"/>
    </row>
    <row r="23" spans="2:6" s="94" customFormat="1" ht="24.95" customHeight="1" x14ac:dyDescent="0.25">
      <c r="B23" s="196" t="s">
        <v>155</v>
      </c>
      <c r="C23" s="19"/>
      <c r="D23" s="19"/>
      <c r="E23" s="19"/>
    </row>
    <row r="24" spans="2:6" s="94" customFormat="1" ht="24.95" customHeight="1" x14ac:dyDescent="0.25">
      <c r="B24" s="196" t="s">
        <v>156</v>
      </c>
      <c r="C24" s="19"/>
      <c r="D24" s="19"/>
      <c r="E24" s="19"/>
    </row>
    <row r="25" spans="2:6" s="94" customFormat="1" ht="24.95" customHeight="1" x14ac:dyDescent="0.25">
      <c r="B25" s="196" t="s">
        <v>157</v>
      </c>
      <c r="C25" s="19"/>
      <c r="D25" s="19"/>
      <c r="E25" s="19"/>
    </row>
    <row r="26" spans="2:6" s="94" customFormat="1" ht="24.95" customHeight="1" x14ac:dyDescent="0.25">
      <c r="B26" s="196" t="s">
        <v>158</v>
      </c>
      <c r="C26" s="19"/>
      <c r="D26" s="19"/>
      <c r="E26" s="19"/>
    </row>
    <row r="27" spans="2:6" ht="15.75" customHeight="1" x14ac:dyDescent="0.25"/>
    <row r="28" spans="2:6" ht="21" customHeight="1" x14ac:dyDescent="0.25"/>
    <row r="29" spans="2:6" ht="17.25" customHeight="1" x14ac:dyDescent="0.25"/>
    <row r="42" ht="24.95" customHeight="1" x14ac:dyDescent="0.25"/>
    <row r="44" ht="14.25" customHeight="1" x14ac:dyDescent="0.25"/>
    <row r="49" ht="16.5" customHeight="1" x14ac:dyDescent="0.25"/>
    <row r="50" ht="16.5" customHeight="1" x14ac:dyDescent="0.25"/>
    <row r="52" ht="17.25" customHeight="1" x14ac:dyDescent="0.25"/>
    <row r="68" ht="18.75" customHeight="1" x14ac:dyDescent="0.25"/>
    <row r="79" ht="9.75" customHeight="1" x14ac:dyDescent="0.25"/>
    <row r="89" ht="15" customHeight="1" x14ac:dyDescent="0.25"/>
    <row r="90" ht="24.95" customHeight="1" x14ac:dyDescent="0.25"/>
    <row r="99" ht="15.75" customHeight="1" x14ac:dyDescent="0.25"/>
    <row r="100" ht="30.75" customHeight="1" x14ac:dyDescent="0.25"/>
    <row r="108" ht="29.25" customHeight="1" x14ac:dyDescent="0.25"/>
  </sheetData>
  <sheetProtection algorithmName="SHA-512" hashValue="PITFsoNTOIqHQQkOsVQmBsDuzcvyg4Bs9uAh79nZ/BsDMNeGi3vAXUgsRbMUeMss4NTbHCdAFb56/rtDHumCtw==" saltValue="z44Z4JbVlr7jcwW7pocupg==" spinCount="100000" sheet="1" objects="1" scenarios="1"/>
  <mergeCells count="9">
    <mergeCell ref="C14:E14"/>
    <mergeCell ref="C16:E16"/>
    <mergeCell ref="B6:E6"/>
    <mergeCell ref="C7:E7"/>
    <mergeCell ref="B9:E9"/>
    <mergeCell ref="C10:E10"/>
    <mergeCell ref="B12:E12"/>
    <mergeCell ref="C13:E13"/>
    <mergeCell ref="C15:E15"/>
  </mergeCells>
  <dataValidations count="3">
    <dataValidation type="decimal" operator="greaterThanOrEqual" allowBlank="1" showInputMessage="1" showErrorMessage="1" sqref="C19:E26">
      <formula1>-50000000</formula1>
    </dataValidation>
    <dataValidation type="whole" operator="greaterThanOrEqual" allowBlank="1" showInputMessage="1" showErrorMessage="1" sqref="C14:D14">
      <formula1>0</formula1>
    </dataValidation>
    <dataValidation type="date" operator="greaterThan" allowBlank="1" showInputMessage="1" showErrorMessage="1" sqref="C16:D16">
      <formula1>1</formula1>
    </dataValidation>
  </dataValidations>
  <pageMargins left="0.23622047244094491" right="0.23622047244094491" top="0.74803149606299213" bottom="0.74803149606299213" header="0.31496062992125984" footer="0.31496062992125984"/>
  <pageSetup paperSize="9" scale="58" orientation="portrait" r:id="rId1"/>
  <headerFooter>
    <oddFooter>&amp;L&amp;"Calibri,Italique"&amp;8Annexes techniques - Mesure 33&amp;R&amp;"Calibri,Italique"&amp;8V1.3 août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N100"/>
  <sheetViews>
    <sheetView showGridLines="0" view="pageBreakPreview" topLeftCell="A16" zoomScaleNormal="100" zoomScaleSheetLayoutView="100" zoomScalePageLayoutView="10" workbookViewId="0">
      <selection activeCell="B3" sqref="B3"/>
    </sheetView>
  </sheetViews>
  <sheetFormatPr baseColWidth="10" defaultRowHeight="15" x14ac:dyDescent="0.25"/>
  <cols>
    <col min="1" max="1" width="3.28515625" customWidth="1"/>
    <col min="2" max="2" width="40.42578125" customWidth="1"/>
    <col min="3" max="3" width="102.28515625" customWidth="1"/>
    <col min="4" max="4" width="34.85546875" customWidth="1"/>
    <col min="5" max="5" width="20.42578125" bestFit="1" customWidth="1"/>
  </cols>
  <sheetData>
    <row r="1" spans="1:8" ht="30" x14ac:dyDescent="0.25">
      <c r="B1" s="52" t="s">
        <v>66</v>
      </c>
      <c r="C1" s="52"/>
      <c r="D1" s="53"/>
      <c r="E1" s="53"/>
    </row>
    <row r="2" spans="1:8" ht="18" x14ac:dyDescent="0.25">
      <c r="B2" s="51" t="s">
        <v>65</v>
      </c>
      <c r="C2" s="48"/>
      <c r="D2" s="53"/>
      <c r="E2" s="53"/>
    </row>
    <row r="3" spans="1:8" s="53" customFormat="1" ht="18" x14ac:dyDescent="0.25">
      <c r="B3" s="50" t="s">
        <v>64</v>
      </c>
      <c r="C3" s="48"/>
      <c r="D3" s="48"/>
      <c r="E3" s="48"/>
      <c r="F3" s="48"/>
      <c r="G3" s="51"/>
    </row>
    <row r="4" spans="1:8" x14ac:dyDescent="0.25">
      <c r="B4" s="49" t="str">
        <f>'ANXE-4-INDICATEURS '!$B$4</f>
        <v>version 1.3 - avril 2019</v>
      </c>
      <c r="C4" s="48"/>
      <c r="D4" s="53"/>
      <c r="E4" s="53"/>
      <c r="F4" s="53"/>
      <c r="G4" s="53"/>
      <c r="H4" s="53"/>
    </row>
    <row r="5" spans="1:8" ht="39.75" customHeight="1" x14ac:dyDescent="0.25">
      <c r="B5" s="47" t="s">
        <v>159</v>
      </c>
      <c r="C5" s="46"/>
      <c r="D5" s="57"/>
      <c r="E5" s="57"/>
      <c r="F5" s="59"/>
      <c r="G5" s="59"/>
      <c r="H5" s="59"/>
    </row>
    <row r="6" spans="1:8" ht="24.95" customHeight="1" x14ac:dyDescent="0.25">
      <c r="B6" s="276" t="s">
        <v>62</v>
      </c>
      <c r="C6" s="312"/>
    </row>
    <row r="7" spans="1:8" ht="24.95" customHeight="1" x14ac:dyDescent="0.25">
      <c r="B7" s="203" t="s">
        <v>95</v>
      </c>
      <c r="C7" s="204" t="str">
        <f>IF('ANXE-1-DEPENSES PREV-10M AF'!$C$7=0,"Veuillez renseigner cette information à l'annexe 1",'ANXE-1-DEPENSES PREV-10M AF'!$C$7)</f>
        <v>Veuillez renseigner cette information à l'annexe 1</v>
      </c>
    </row>
    <row r="8" spans="1:8" ht="12" customHeight="1" x14ac:dyDescent="0.25">
      <c r="B8" s="2"/>
      <c r="C8" s="139"/>
    </row>
    <row r="9" spans="1:8" s="94" customFormat="1" ht="24.95" customHeight="1" x14ac:dyDescent="0.25">
      <c r="B9" s="276" t="s">
        <v>60</v>
      </c>
      <c r="C9" s="312"/>
      <c r="E9" s="197"/>
    </row>
    <row r="10" spans="1:8" ht="24.95" customHeight="1" x14ac:dyDescent="0.25">
      <c r="B10" s="203" t="s">
        <v>96</v>
      </c>
      <c r="C10" s="205" t="str">
        <f>IF('ANXE-1-DEPENSES PREV-10M AF'!$C$10=0,"Veuillez renseigner cette information à l'annexe 1",'ANXE-1-DEPENSES PREV-10M AF'!$C$10)</f>
        <v>Veuillez renseigner cette information à l'annexe 1</v>
      </c>
    </row>
    <row r="11" spans="1:8" ht="14.25" customHeight="1" x14ac:dyDescent="0.25">
      <c r="C11" s="206"/>
    </row>
    <row r="12" spans="1:8" ht="22.5" customHeight="1" x14ac:dyDescent="0.25">
      <c r="B12" s="200" t="s">
        <v>160</v>
      </c>
      <c r="C12" s="207"/>
    </row>
    <row r="13" spans="1:8" ht="172.5" customHeight="1" x14ac:dyDescent="0.25">
      <c r="B13" s="208" t="s">
        <v>181</v>
      </c>
      <c r="C13" s="209"/>
      <c r="D13" s="210"/>
    </row>
    <row r="14" spans="1:8" ht="26.25" customHeight="1" x14ac:dyDescent="0.25">
      <c r="A14" s="10"/>
      <c r="B14" s="211" t="s">
        <v>183</v>
      </c>
      <c r="C14" s="235" t="str">
        <f>IF('ANXE-1-DEPENSES PREV-10M AF'!$C$35=0,"Veuillez renseigner cette information à l'annexe 1",'ANXE-1-DEPENSES PREV-10M AF'!$C$35)</f>
        <v>Veuillez renseigner cette information à l'annexe 1</v>
      </c>
      <c r="D14" s="212"/>
    </row>
    <row r="15" spans="1:8" ht="22.5" customHeight="1" x14ac:dyDescent="0.25">
      <c r="B15" s="313" t="s">
        <v>161</v>
      </c>
      <c r="C15" s="314"/>
      <c r="D15" s="210"/>
    </row>
    <row r="16" spans="1:8" ht="243.75" customHeight="1" x14ac:dyDescent="0.25">
      <c r="B16" s="213" t="s">
        <v>162</v>
      </c>
      <c r="C16" s="209"/>
      <c r="D16" s="210"/>
    </row>
    <row r="17" spans="1:14" ht="18" customHeight="1" x14ac:dyDescent="0.25"/>
    <row r="18" spans="1:14" s="1" customFormat="1" ht="24.95" customHeight="1" x14ac:dyDescent="0.2">
      <c r="A18" s="2"/>
      <c r="B18" s="214"/>
      <c r="C18" s="215"/>
      <c r="D18" s="216"/>
      <c r="E18" s="24"/>
      <c r="F18" s="24"/>
      <c r="G18" s="24"/>
      <c r="H18" s="24"/>
      <c r="I18" s="24"/>
      <c r="J18" s="24"/>
      <c r="K18" s="24"/>
      <c r="L18" s="24"/>
      <c r="M18" s="24"/>
      <c r="N18" s="24"/>
    </row>
    <row r="19" spans="1:14" s="10" customFormat="1" ht="18.75" customHeight="1" x14ac:dyDescent="0.25">
      <c r="B19" s="214"/>
      <c r="C19" s="215"/>
    </row>
    <row r="20" spans="1:14" ht="21" customHeight="1" x14ac:dyDescent="0.25"/>
    <row r="21" spans="1:14" ht="17.25" customHeight="1" x14ac:dyDescent="0.25"/>
    <row r="34" ht="24.95" customHeight="1" x14ac:dyDescent="0.25"/>
    <row r="36" ht="14.25" customHeight="1" x14ac:dyDescent="0.25"/>
    <row r="41" ht="16.5" customHeight="1" x14ac:dyDescent="0.25"/>
    <row r="42" ht="16.5" customHeight="1" x14ac:dyDescent="0.25"/>
    <row r="44" ht="17.25" customHeight="1" x14ac:dyDescent="0.25"/>
    <row r="60" ht="18.75" customHeight="1" x14ac:dyDescent="0.25"/>
    <row r="71" ht="9.75" customHeight="1" x14ac:dyDescent="0.25"/>
    <row r="81" ht="15" customHeight="1" x14ac:dyDescent="0.25"/>
    <row r="82" ht="24.95" customHeight="1" x14ac:dyDescent="0.25"/>
    <row r="91" ht="15.75" customHeight="1" x14ac:dyDescent="0.25"/>
    <row r="92" ht="30.75" customHeight="1" x14ac:dyDescent="0.25"/>
    <row r="100" ht="29.25" customHeight="1" x14ac:dyDescent="0.25"/>
  </sheetData>
  <sheetProtection algorithmName="SHA-512" hashValue="lp98FbPKJg4PLb9oRYTup6VRRu6Ml5gXesYDg2RKxOtRdWbtwVDjW4+QnOJ2d1F3oAs2HQ0aF3I/T3aRPpHhgw==" saltValue="UwbKeokS+Ss5BbRM5kZ6Xw==" spinCount="100000" sheet="1" objects="1" scenarios="1"/>
  <mergeCells count="3">
    <mergeCell ref="B6:C6"/>
    <mergeCell ref="B9:C9"/>
    <mergeCell ref="B15:C15"/>
  </mergeCells>
  <pageMargins left="0.23622047244094491" right="0.23622047244094491" top="0.74803149606299213" bottom="0.74803149606299213" header="0.31496062992125984" footer="0.31496062992125984"/>
  <pageSetup paperSize="9" scale="71" orientation="portrait" r:id="rId1"/>
  <headerFooter>
    <oddFooter>&amp;L&amp;"Calibri,Italique"&amp;8Annexes techniques - Mesure 33&amp;R&amp;"Calibri,Italique"&amp;8V1.3 août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13</vt:i4>
      </vt:variant>
    </vt:vector>
  </HeadingPairs>
  <TitlesOfParts>
    <vt:vector size="21" baseType="lpstr">
      <vt:lpstr>NOTICE</vt:lpstr>
      <vt:lpstr>ANXE-1-DEPENSES PREV-10M AF</vt:lpstr>
      <vt:lpstr>ANXE-2-RESSOURCES PREVI</vt:lpstr>
      <vt:lpstr>ANXE-3-AIDES-PUBLIQUES</vt:lpstr>
      <vt:lpstr>ANXE-4-INDICATEURS </vt:lpstr>
      <vt:lpstr>ANXE-5-PIECES_COMPLEMENTAIRe</vt:lpstr>
      <vt:lpstr>ANXE-6-INFO-ENTREP-GROUPE</vt:lpstr>
      <vt:lpstr>ANXE-7-DESCRIPTIF DE L'OP</vt:lpstr>
      <vt:lpstr>'ANXE-4-INDICATEURS '!Impression_des_titres</vt:lpstr>
      <vt:lpstr>'ANXE-5-PIECES_COMPLEMENTAIRe'!Impression_des_titres</vt:lpstr>
      <vt:lpstr>'ANXE-6-INFO-ENTREP-GROUPE'!Impression_des_titres</vt:lpstr>
      <vt:lpstr>'ANXE-7-DESCRIPTIF DE L''OP'!Impression_des_titres</vt:lpstr>
      <vt:lpstr>NOTICE!Impression_des_titres</vt:lpstr>
      <vt:lpstr>'ANXE-1-DEPENSES PREV-10M AF'!Zone_d_impression</vt:lpstr>
      <vt:lpstr>'ANXE-2-RESSOURCES PREVI'!Zone_d_impression</vt:lpstr>
      <vt:lpstr>'ANXE-3-AIDES-PUBLIQUES'!Zone_d_impression</vt:lpstr>
      <vt:lpstr>'ANXE-4-INDICATEURS '!Zone_d_impression</vt:lpstr>
      <vt:lpstr>'ANXE-5-PIECES_COMPLEMENTAIRe'!Zone_d_impression</vt:lpstr>
      <vt:lpstr>'ANXE-6-INFO-ENTREP-GROUPE'!Zone_d_impression</vt:lpstr>
      <vt:lpstr>'ANXE-7-DESCRIPTIF DE L''OP'!Zone_d_impression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FERHI Rachid</dc:creator>
  <cp:lastModifiedBy>FERHI Rachid</cp:lastModifiedBy>
  <dcterms:created xsi:type="dcterms:W3CDTF">2020-04-28T16:40:23Z</dcterms:created>
  <dcterms:modified xsi:type="dcterms:W3CDTF">2020-05-14T11:21:37Z</dcterms:modified>
</cp:coreProperties>
</file>